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chool\Administrasi guru\Adm kur13\2021#2022\Buku Kerja 3\"/>
    </mc:Choice>
  </mc:AlternateContent>
  <xr:revisionPtr revIDLastSave="0" documentId="13_ncr:1_{98F8A7CE-4170-4930-93B0-1E2248EA5E20}" xr6:coauthVersionLast="47" xr6:coauthVersionMax="47" xr10:uidLastSave="{00000000-0000-0000-0000-000000000000}"/>
  <bookViews>
    <workbookView xWindow="-108" yWindow="-108" windowWidth="23256" windowHeight="12576" xr2:uid="{5BD2F6F1-6D62-4FB5-85E9-BF11D63AC115}"/>
  </bookViews>
  <sheets>
    <sheet name="P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4" i="1" l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J106" i="1"/>
  <c r="H106" i="1"/>
  <c r="F106" i="1" s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J55" i="1"/>
  <c r="H55" i="1"/>
  <c r="F55" i="1" s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J4" i="1"/>
  <c r="H4" i="1"/>
  <c r="F4" i="1" s="1"/>
</calcChain>
</file>

<file path=xl/sharedStrings.xml><?xml version="1.0" encoding="utf-8"?>
<sst xmlns="http://schemas.openxmlformats.org/spreadsheetml/2006/main" count="114" uniqueCount="39">
  <si>
    <t>PENILAIAN AKHLAK / KEPRIBADIAN TAHUN PELAJARAN 2021/2022</t>
  </si>
  <si>
    <t>SEMESTER GENAP</t>
  </si>
  <si>
    <t>Kelas VII D</t>
  </si>
  <si>
    <t>MATA PELAJARAN  : MATEMATIKA</t>
  </si>
  <si>
    <t xml:space="preserve">Jumlah Siswa = </t>
  </si>
  <si>
    <t>L=</t>
  </si>
  <si>
    <t>P=</t>
  </si>
  <si>
    <t>No.</t>
  </si>
  <si>
    <t>NIS</t>
  </si>
  <si>
    <t>Nama Siswa</t>
  </si>
  <si>
    <t>JK</t>
  </si>
  <si>
    <t>Aspek yang Dinilai</t>
  </si>
  <si>
    <t>Jumlah Nilai</t>
  </si>
  <si>
    <t>Rata-rata</t>
  </si>
  <si>
    <t>Nilai</t>
  </si>
  <si>
    <t>Keterangan aspek yang dinilai :</t>
  </si>
  <si>
    <t>Keterangan nilai :</t>
  </si>
  <si>
    <t>Berkata dengan sopan kepada guru/orang lain yang lebih tua.</t>
  </si>
  <si>
    <t>Keterangan</t>
  </si>
  <si>
    <t>Skor</t>
  </si>
  <si>
    <t>Berkata dengan baik kepada sesama teman.</t>
  </si>
  <si>
    <t>A</t>
  </si>
  <si>
    <t>Amat Baik</t>
  </si>
  <si>
    <t>Berbusana dengan rapih, selalu dimasukkan.</t>
  </si>
  <si>
    <t>B</t>
  </si>
  <si>
    <t>Baik</t>
  </si>
  <si>
    <t>Mengenakan seragam sesuai hari pemakaiannya.</t>
  </si>
  <si>
    <t>C</t>
  </si>
  <si>
    <t>Cukup baik</t>
  </si>
  <si>
    <t>Datang ke sekolah tepat waktu, tidak telambat, tidak keluar sebelum jam istirahat.</t>
  </si>
  <si>
    <t>D</t>
  </si>
  <si>
    <t>Tidak baik</t>
  </si>
  <si>
    <t>Berdo'a sebelum dan setelah KBM dengan baik.</t>
  </si>
  <si>
    <t>Mengikuti KBM dengan aktif dan kooperatif.</t>
  </si>
  <si>
    <t>Mengerjakan PR, atau tugas yang diberikan oleh guru.</t>
  </si>
  <si>
    <t>Mengerjakan ulangan/ujian dengan mandiri, tidak kerjasama/mencontek.</t>
  </si>
  <si>
    <t>Meminta ijin ketika keluar kelas, atau tidak masuk sekolah.</t>
  </si>
  <si>
    <t>Kelas VII E</t>
  </si>
  <si>
    <t>Kelas VII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</si>
</sst>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"/>
      <charset val="178"/>
    </font>
    <font>
      <b/>
      <sz val="9"/>
      <name val="Candara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ndara"/>
      <family val="2"/>
    </font>
    <font>
      <sz val="8"/>
      <name val="Candara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1" fillId="0" borderId="13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1" fillId="0" borderId="13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left" vertical="center"/>
    </xf>
    <xf numFmtId="164" fontId="3" fillId="0" borderId="0" xfId="0" applyNumberFormat="1" applyFont="1"/>
    <xf numFmtId="164" fontId="1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left" vertical="center"/>
    </xf>
  </cellXfs>
  <cellStyles count="2">
    <cellStyle name="Normal" xfId="0" builtinId="0"/>
    <cellStyle name="Normal_Nilai 2" xfId="1" xr:uid="{5B20114D-2049-4DEE-8507-A56EF169F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chool/2021-2022/Smt%202/RDM/Daftar%20Nilai%20Kelas%207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Lat"/>
      <sheetName val="NS"/>
      <sheetName val="NP"/>
      <sheetName val="NK"/>
      <sheetName val="PA"/>
      <sheetName val="AH"/>
      <sheetName val="PP"/>
      <sheetName val="DB"/>
      <sheetName val="DS"/>
    </sheetNames>
    <sheetDataSet>
      <sheetData sheetId="0">
        <row r="3">
          <cell r="G3">
            <v>17</v>
          </cell>
          <cell r="L3">
            <v>8</v>
          </cell>
        </row>
        <row r="7">
          <cell r="B7">
            <v>10371</v>
          </cell>
          <cell r="C7" t="str">
            <v>Abiandra Hariansyah</v>
          </cell>
          <cell r="D7" t="str">
            <v>L</v>
          </cell>
        </row>
        <row r="8">
          <cell r="B8">
            <v>10372</v>
          </cell>
          <cell r="C8" t="str">
            <v>Aditya Setiyawan</v>
          </cell>
          <cell r="D8" t="str">
            <v>L</v>
          </cell>
        </row>
        <row r="9">
          <cell r="B9">
            <v>10373</v>
          </cell>
          <cell r="C9" t="str">
            <v>Adnan Hafiz Firjatullah</v>
          </cell>
          <cell r="D9" t="str">
            <v>L</v>
          </cell>
        </row>
        <row r="10">
          <cell r="B10">
            <v>10374</v>
          </cell>
          <cell r="C10" t="str">
            <v>Alfin Nurrohman</v>
          </cell>
          <cell r="D10" t="str">
            <v>L</v>
          </cell>
        </row>
        <row r="11">
          <cell r="B11">
            <v>10375</v>
          </cell>
          <cell r="C11" t="str">
            <v>Anggi Naura Izzatul Laila</v>
          </cell>
          <cell r="D11" t="str">
            <v>P</v>
          </cell>
        </row>
        <row r="12">
          <cell r="B12">
            <v>10376</v>
          </cell>
          <cell r="C12" t="str">
            <v>An'Naj Zaki Mubarok</v>
          </cell>
          <cell r="D12" t="str">
            <v>L</v>
          </cell>
        </row>
        <row r="13">
          <cell r="B13">
            <v>10377</v>
          </cell>
          <cell r="C13" t="str">
            <v>Daffa Naufal</v>
          </cell>
          <cell r="D13" t="str">
            <v>L</v>
          </cell>
        </row>
        <row r="14">
          <cell r="B14">
            <v>10378</v>
          </cell>
          <cell r="C14" t="str">
            <v>Dandy Tri Angga Mujizat</v>
          </cell>
          <cell r="D14" t="str">
            <v>L</v>
          </cell>
        </row>
        <row r="15">
          <cell r="B15">
            <v>10380</v>
          </cell>
          <cell r="C15" t="str">
            <v>Faiz Ozy Alfatta</v>
          </cell>
          <cell r="D15" t="str">
            <v>L</v>
          </cell>
        </row>
        <row r="16">
          <cell r="B16">
            <v>10381</v>
          </cell>
          <cell r="C16" t="str">
            <v>Febryan Dani Firdaus</v>
          </cell>
          <cell r="D16" t="str">
            <v>L</v>
          </cell>
        </row>
        <row r="17">
          <cell r="B17">
            <v>10382</v>
          </cell>
          <cell r="C17" t="str">
            <v>Fernanda Dwiky Pradistya</v>
          </cell>
          <cell r="D17" t="str">
            <v>L</v>
          </cell>
        </row>
        <row r="18">
          <cell r="B18">
            <v>10383</v>
          </cell>
          <cell r="C18" t="str">
            <v>Kholifatul Khofifah</v>
          </cell>
          <cell r="D18" t="str">
            <v>P</v>
          </cell>
        </row>
        <row r="19">
          <cell r="B19">
            <v>10384</v>
          </cell>
          <cell r="C19" t="str">
            <v>Lutfiana Annisaa Pratiwi</v>
          </cell>
          <cell r="D19" t="str">
            <v>P</v>
          </cell>
        </row>
        <row r="20">
          <cell r="B20">
            <v>10385</v>
          </cell>
          <cell r="C20" t="str">
            <v>Muhamad Anas Khirom</v>
          </cell>
          <cell r="D20" t="str">
            <v>L</v>
          </cell>
        </row>
        <row r="21">
          <cell r="B21">
            <v>10386</v>
          </cell>
          <cell r="C21" t="str">
            <v>Muhammad Eighbal Ash S.P.</v>
          </cell>
          <cell r="D21" t="str">
            <v>L</v>
          </cell>
        </row>
        <row r="22">
          <cell r="B22">
            <v>10453</v>
          </cell>
          <cell r="C22" t="str">
            <v>Muhammad Galvin Raiza Pratama</v>
          </cell>
          <cell r="D22" t="str">
            <v>L</v>
          </cell>
        </row>
        <row r="23">
          <cell r="B23">
            <v>10387</v>
          </cell>
          <cell r="C23" t="str">
            <v>Muhammad Ivan M.</v>
          </cell>
          <cell r="D23" t="str">
            <v>L</v>
          </cell>
        </row>
        <row r="24">
          <cell r="B24">
            <v>10388</v>
          </cell>
          <cell r="C24" t="str">
            <v>Muhammad Syarif Al Azzam</v>
          </cell>
          <cell r="D24" t="str">
            <v>L</v>
          </cell>
        </row>
        <row r="25">
          <cell r="B25">
            <v>10389</v>
          </cell>
          <cell r="C25" t="str">
            <v>Nadia Novitasari</v>
          </cell>
          <cell r="D25" t="str">
            <v>P</v>
          </cell>
        </row>
        <row r="26">
          <cell r="B26">
            <v>10390</v>
          </cell>
          <cell r="C26" t="str">
            <v>Nasihin</v>
          </cell>
          <cell r="D26" t="str">
            <v>L</v>
          </cell>
        </row>
        <row r="27">
          <cell r="B27">
            <v>10391</v>
          </cell>
          <cell r="C27" t="str">
            <v>Putri Nabila Arrosyida</v>
          </cell>
          <cell r="D27" t="str">
            <v>P</v>
          </cell>
        </row>
        <row r="28">
          <cell r="B28">
            <v>10392</v>
          </cell>
          <cell r="C28" t="str">
            <v>Revi Yulitasari</v>
          </cell>
          <cell r="D28" t="str">
            <v>P</v>
          </cell>
        </row>
        <row r="29">
          <cell r="B29">
            <v>10394</v>
          </cell>
          <cell r="C29" t="str">
            <v>Shabran Qeyranaldi</v>
          </cell>
          <cell r="D29" t="str">
            <v>L</v>
          </cell>
        </row>
        <row r="30">
          <cell r="B30">
            <v>10395</v>
          </cell>
          <cell r="C30" t="str">
            <v>Shinta Aura</v>
          </cell>
          <cell r="D30" t="str">
            <v>P</v>
          </cell>
        </row>
        <row r="31">
          <cell r="B31">
            <v>10396</v>
          </cell>
          <cell r="C31" t="str">
            <v>Sintia Adeliasari</v>
          </cell>
          <cell r="D31" t="str">
            <v>P</v>
          </cell>
        </row>
        <row r="49">
          <cell r="G49">
            <v>16</v>
          </cell>
          <cell r="L49">
            <v>10</v>
          </cell>
        </row>
        <row r="53">
          <cell r="B53">
            <v>10397</v>
          </cell>
          <cell r="C53" t="str">
            <v>Achmad Farid Aditama</v>
          </cell>
          <cell r="D53" t="str">
            <v>L</v>
          </cell>
        </row>
        <row r="54">
          <cell r="B54">
            <v>10454</v>
          </cell>
          <cell r="C54" t="str">
            <v>Aghis Nurrahman</v>
          </cell>
          <cell r="D54" t="str">
            <v>L</v>
          </cell>
        </row>
        <row r="55">
          <cell r="B55">
            <v>10398</v>
          </cell>
          <cell r="C55" t="str">
            <v>Aliyudin</v>
          </cell>
          <cell r="D55" t="str">
            <v>L</v>
          </cell>
        </row>
        <row r="56">
          <cell r="B56">
            <v>10399</v>
          </cell>
          <cell r="C56" t="str">
            <v>Aprilia Khoirunnisa</v>
          </cell>
          <cell r="D56" t="str">
            <v>P</v>
          </cell>
        </row>
        <row r="57">
          <cell r="B57">
            <v>10400</v>
          </cell>
          <cell r="C57" t="str">
            <v>Arya Hendrawan Santoso</v>
          </cell>
          <cell r="D57" t="str">
            <v>L</v>
          </cell>
        </row>
        <row r="58">
          <cell r="B58">
            <v>10401</v>
          </cell>
          <cell r="C58" t="str">
            <v>Bayu Aditya</v>
          </cell>
          <cell r="D58" t="str">
            <v>L</v>
          </cell>
        </row>
        <row r="59">
          <cell r="B59">
            <v>10403</v>
          </cell>
          <cell r="C59" t="str">
            <v>Chalwa Zakiyah Muhtar</v>
          </cell>
          <cell r="D59" t="str">
            <v>P</v>
          </cell>
        </row>
        <row r="60">
          <cell r="B60">
            <v>10404</v>
          </cell>
          <cell r="C60" t="str">
            <v>Cholidun Niam</v>
          </cell>
          <cell r="D60" t="str">
            <v>L</v>
          </cell>
        </row>
        <row r="61">
          <cell r="B61">
            <v>10405</v>
          </cell>
          <cell r="C61" t="str">
            <v>Cindy Auliya</v>
          </cell>
          <cell r="D61" t="str">
            <v>P</v>
          </cell>
        </row>
        <row r="62">
          <cell r="B62">
            <v>10406</v>
          </cell>
          <cell r="C62" t="str">
            <v>Elham Abdul Mutholib</v>
          </cell>
          <cell r="D62" t="str">
            <v>L</v>
          </cell>
        </row>
        <row r="63">
          <cell r="B63">
            <v>10407</v>
          </cell>
          <cell r="C63" t="str">
            <v>Hayyin Naja Wafaza</v>
          </cell>
          <cell r="D63" t="str">
            <v>P</v>
          </cell>
        </row>
        <row r="64">
          <cell r="B64">
            <v>10408</v>
          </cell>
          <cell r="C64" t="str">
            <v>Maulana Aktur Ashari</v>
          </cell>
          <cell r="D64" t="str">
            <v>L</v>
          </cell>
        </row>
        <row r="65">
          <cell r="B65">
            <v>10409</v>
          </cell>
          <cell r="C65" t="str">
            <v>Muhammad Rasyad Agha R.</v>
          </cell>
          <cell r="D65" t="str">
            <v>L</v>
          </cell>
        </row>
        <row r="66">
          <cell r="B66">
            <v>10410</v>
          </cell>
          <cell r="C66" t="str">
            <v>Muhammad Rizal</v>
          </cell>
          <cell r="D66" t="str">
            <v>L</v>
          </cell>
        </row>
        <row r="67">
          <cell r="B67">
            <v>10411</v>
          </cell>
          <cell r="C67" t="str">
            <v>Muhammad Rohib</v>
          </cell>
          <cell r="D67" t="str">
            <v>L</v>
          </cell>
        </row>
        <row r="68">
          <cell r="B68">
            <v>10413</v>
          </cell>
          <cell r="C68" t="str">
            <v>Nadya Bachrur Rizqy</v>
          </cell>
          <cell r="D68" t="str">
            <v>P</v>
          </cell>
        </row>
        <row r="69">
          <cell r="B69">
            <v>10412</v>
          </cell>
          <cell r="C69" t="str">
            <v>Nashih Fuady Ahmad</v>
          </cell>
          <cell r="D69" t="str">
            <v>L</v>
          </cell>
        </row>
        <row r="70">
          <cell r="B70">
            <v>10458</v>
          </cell>
          <cell r="C70" t="str">
            <v>Naura El Syahira</v>
          </cell>
          <cell r="D70" t="str">
            <v>P</v>
          </cell>
        </row>
        <row r="71">
          <cell r="B71">
            <v>10414</v>
          </cell>
          <cell r="C71" t="str">
            <v>Nayla Firnanda</v>
          </cell>
          <cell r="D71" t="str">
            <v>P</v>
          </cell>
        </row>
        <row r="72">
          <cell r="B72">
            <v>10416</v>
          </cell>
          <cell r="C72" t="str">
            <v>Raihan Dzulfikri Mumtaz</v>
          </cell>
          <cell r="D72" t="str">
            <v>L</v>
          </cell>
        </row>
        <row r="73">
          <cell r="B73">
            <v>10417</v>
          </cell>
          <cell r="C73" t="str">
            <v>Raisya Putri Nugroho</v>
          </cell>
          <cell r="D73" t="str">
            <v>P</v>
          </cell>
        </row>
        <row r="74">
          <cell r="B74">
            <v>10418</v>
          </cell>
          <cell r="C74" t="str">
            <v>Safitri Nindya Fauziah</v>
          </cell>
          <cell r="D74" t="str">
            <v>P</v>
          </cell>
        </row>
        <row r="75">
          <cell r="B75">
            <v>10419</v>
          </cell>
          <cell r="C75" t="str">
            <v>Sanja Cahya Pratama</v>
          </cell>
          <cell r="D75" t="str">
            <v>L</v>
          </cell>
        </row>
        <row r="76">
          <cell r="B76">
            <v>10420</v>
          </cell>
          <cell r="C76" t="str">
            <v>Shofia Qurratul Uyun</v>
          </cell>
          <cell r="D76" t="str">
            <v>P</v>
          </cell>
        </row>
        <row r="77">
          <cell r="B77">
            <v>10421</v>
          </cell>
          <cell r="C77" t="str">
            <v>Wahyu Reyhan Aditya</v>
          </cell>
          <cell r="D77" t="str">
            <v>L</v>
          </cell>
        </row>
        <row r="78">
          <cell r="B78">
            <v>10422</v>
          </cell>
          <cell r="C78" t="str">
            <v>Wildan Abdilah Rosyid</v>
          </cell>
          <cell r="D78" t="str">
            <v>L</v>
          </cell>
        </row>
        <row r="95">
          <cell r="G95">
            <v>17</v>
          </cell>
          <cell r="L95">
            <v>9</v>
          </cell>
        </row>
        <row r="99">
          <cell r="B99">
            <v>10423</v>
          </cell>
          <cell r="C99" t="str">
            <v>Aditya Tri Kurniasari</v>
          </cell>
          <cell r="D99" t="str">
            <v>P</v>
          </cell>
        </row>
        <row r="100">
          <cell r="B100">
            <v>10424</v>
          </cell>
          <cell r="C100" t="str">
            <v>Ahmad Faishal Azar</v>
          </cell>
          <cell r="D100" t="str">
            <v>L</v>
          </cell>
        </row>
        <row r="101">
          <cell r="B101">
            <v>10425</v>
          </cell>
          <cell r="C101" t="str">
            <v>Ahmad Ghazia Firmansyah</v>
          </cell>
          <cell r="D101" t="str">
            <v>L</v>
          </cell>
        </row>
        <row r="102">
          <cell r="B102">
            <v>10426</v>
          </cell>
          <cell r="C102" t="str">
            <v>Ahsani Nava'Ana</v>
          </cell>
          <cell r="D102" t="str">
            <v>P</v>
          </cell>
        </row>
        <row r="103">
          <cell r="B103">
            <v>10427</v>
          </cell>
          <cell r="C103" t="str">
            <v>Cahya Ilmi Istiana</v>
          </cell>
          <cell r="D103" t="str">
            <v>P</v>
          </cell>
        </row>
        <row r="104">
          <cell r="B104">
            <v>10428</v>
          </cell>
          <cell r="C104" t="str">
            <v>Dafa Allaksa Berly Farasya</v>
          </cell>
          <cell r="D104" t="str">
            <v>L</v>
          </cell>
        </row>
        <row r="105">
          <cell r="B105">
            <v>10429</v>
          </cell>
          <cell r="C105" t="str">
            <v>Defri Faadzilllah</v>
          </cell>
          <cell r="D105" t="str">
            <v>L</v>
          </cell>
        </row>
        <row r="106">
          <cell r="B106">
            <v>10430</v>
          </cell>
          <cell r="C106" t="str">
            <v>Dodi Rahayu</v>
          </cell>
          <cell r="D106" t="str">
            <v>L</v>
          </cell>
        </row>
        <row r="107">
          <cell r="B107">
            <v>10431</v>
          </cell>
          <cell r="C107" t="str">
            <v>Faliq Khasyka Syarif</v>
          </cell>
          <cell r="D107" t="str">
            <v>L</v>
          </cell>
        </row>
        <row r="108">
          <cell r="B108">
            <v>10432</v>
          </cell>
          <cell r="C108" t="str">
            <v>Farid Irwansyah Sudarso</v>
          </cell>
          <cell r="D108" t="str">
            <v>L</v>
          </cell>
        </row>
        <row r="109">
          <cell r="B109">
            <v>10433</v>
          </cell>
          <cell r="C109" t="str">
            <v>Fatque Jalu Pandega</v>
          </cell>
          <cell r="D109" t="str">
            <v>L</v>
          </cell>
        </row>
        <row r="110">
          <cell r="B110">
            <v>10434</v>
          </cell>
          <cell r="C110" t="str">
            <v>Feri Yulianto</v>
          </cell>
          <cell r="D110" t="str">
            <v>L</v>
          </cell>
        </row>
        <row r="111">
          <cell r="B111">
            <v>10435</v>
          </cell>
          <cell r="C111" t="str">
            <v>Fitrotud Diniyah</v>
          </cell>
          <cell r="D111" t="str">
            <v>P</v>
          </cell>
        </row>
        <row r="112">
          <cell r="B112">
            <v>10436</v>
          </cell>
          <cell r="C112" t="str">
            <v>Ika Pusvitasari</v>
          </cell>
          <cell r="D112" t="str">
            <v>P</v>
          </cell>
        </row>
        <row r="113">
          <cell r="B113">
            <v>10437</v>
          </cell>
          <cell r="C113" t="str">
            <v>Ivana Syahdan Fitriya</v>
          </cell>
          <cell r="D113" t="str">
            <v>P</v>
          </cell>
        </row>
        <row r="114">
          <cell r="B114">
            <v>10438</v>
          </cell>
          <cell r="C114" t="str">
            <v>Kinkid Alessandro Juvent</v>
          </cell>
          <cell r="D114" t="str">
            <v>L</v>
          </cell>
        </row>
        <row r="115">
          <cell r="B115">
            <v>10439</v>
          </cell>
          <cell r="C115" t="str">
            <v>Lintang Wardhany</v>
          </cell>
          <cell r="D115" t="str">
            <v>P</v>
          </cell>
        </row>
        <row r="116">
          <cell r="B116">
            <v>10455</v>
          </cell>
          <cell r="C116" t="str">
            <v>Muhammad Ardiansyah</v>
          </cell>
          <cell r="D116" t="str">
            <v>L</v>
          </cell>
        </row>
        <row r="117">
          <cell r="B117">
            <v>10440</v>
          </cell>
          <cell r="C117" t="str">
            <v>Muhamad Krisna</v>
          </cell>
          <cell r="D117" t="str">
            <v>L</v>
          </cell>
        </row>
        <row r="118">
          <cell r="B118">
            <v>10441</v>
          </cell>
          <cell r="C118" t="str">
            <v>Muhamad Krisnanda Tauhid</v>
          </cell>
          <cell r="D118" t="str">
            <v>L</v>
          </cell>
        </row>
        <row r="119">
          <cell r="B119">
            <v>10442</v>
          </cell>
          <cell r="C119" t="str">
            <v>Muhammad Zaki</v>
          </cell>
          <cell r="D119" t="str">
            <v>L</v>
          </cell>
        </row>
        <row r="120">
          <cell r="B120">
            <v>10443</v>
          </cell>
          <cell r="C120" t="str">
            <v>Nadia Hasna Ramadhani</v>
          </cell>
          <cell r="D120" t="str">
            <v>P</v>
          </cell>
        </row>
        <row r="121">
          <cell r="B121">
            <v>10444</v>
          </cell>
          <cell r="C121" t="str">
            <v>Nuzulul Maghfiroh</v>
          </cell>
          <cell r="D121" t="str">
            <v>P</v>
          </cell>
        </row>
        <row r="122">
          <cell r="B122">
            <v>10445</v>
          </cell>
          <cell r="C122" t="str">
            <v xml:space="preserve">Raditya Noval Ardian </v>
          </cell>
          <cell r="D122" t="str">
            <v>L</v>
          </cell>
        </row>
        <row r="123">
          <cell r="B123">
            <v>10446</v>
          </cell>
          <cell r="C123" t="str">
            <v>Wildan Alfarid</v>
          </cell>
          <cell r="D123" t="str">
            <v>L</v>
          </cell>
        </row>
        <row r="124">
          <cell r="B124">
            <v>10447</v>
          </cell>
          <cell r="C124" t="str">
            <v>Zufar Tsabit Amatullah</v>
          </cell>
          <cell r="D124" t="str">
            <v>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1088-755C-471E-9A61-CE3C8F4DE9AD}">
  <dimension ref="A1:Q150"/>
  <sheetViews>
    <sheetView tabSelected="1" zoomScale="85" zoomScaleNormal="85" workbookViewId="0">
      <selection activeCell="V77" sqref="V77"/>
    </sheetView>
  </sheetViews>
  <sheetFormatPr defaultColWidth="9.109375" defaultRowHeight="15" customHeight="1"/>
  <cols>
    <col min="1" max="1" width="3.33203125" style="71" customWidth="1"/>
    <col min="2" max="2" width="7.44140625" style="17" customWidth="1"/>
    <col min="3" max="3" width="39.88671875" style="71" customWidth="1"/>
    <col min="4" max="4" width="6.88671875" style="71" customWidth="1"/>
    <col min="5" max="11" width="7.33203125" style="61" customWidth="1"/>
    <col min="12" max="12" width="7.33203125" style="72" customWidth="1"/>
    <col min="13" max="15" width="7.33203125" style="55" customWidth="1"/>
    <col min="16" max="16" width="7.33203125" style="56" customWidth="1"/>
    <col min="17" max="17" width="7.33203125" style="57" customWidth="1"/>
    <col min="18" max="25" width="4.6640625" style="57" customWidth="1"/>
    <col min="26" max="16384" width="9.109375" style="57"/>
  </cols>
  <sheetData>
    <row r="1" spans="1:17" s="2" customFormat="1" ht="11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1.4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2" customFormat="1" ht="11.4" customHeight="1">
      <c r="A3" s="3" t="s">
        <v>2</v>
      </c>
      <c r="B3" s="4"/>
      <c r="C3" s="4"/>
      <c r="D3" s="4"/>
      <c r="E3" s="5"/>
      <c r="F3" s="4"/>
      <c r="G3" s="4"/>
      <c r="H3" s="4"/>
      <c r="I3" s="4"/>
      <c r="J3" s="4"/>
      <c r="K3" s="5"/>
      <c r="L3" s="4"/>
      <c r="M3" s="6"/>
      <c r="N3" s="6"/>
      <c r="O3" s="6"/>
      <c r="P3" s="7"/>
    </row>
    <row r="4" spans="1:17" s="2" customFormat="1" ht="11.4" customHeight="1">
      <c r="A4" s="8" t="s">
        <v>3</v>
      </c>
      <c r="B4" s="9"/>
      <c r="C4" s="9"/>
      <c r="D4" s="10"/>
      <c r="E4" s="11" t="s">
        <v>4</v>
      </c>
      <c r="F4" s="12">
        <f>H4+J4</f>
        <v>25</v>
      </c>
      <c r="G4" s="13" t="s">
        <v>5</v>
      </c>
      <c r="H4" s="3">
        <f>[1]DH!G3</f>
        <v>17</v>
      </c>
      <c r="I4" s="14" t="s">
        <v>6</v>
      </c>
      <c r="J4" s="15">
        <f>[1]DH!L3</f>
        <v>8</v>
      </c>
      <c r="K4" s="16"/>
      <c r="L4" s="17"/>
      <c r="M4" s="6"/>
      <c r="N4" s="6"/>
      <c r="O4" s="6"/>
      <c r="P4" s="7"/>
    </row>
    <row r="5" spans="1:17" s="2" customFormat="1" ht="11.4" customHeight="1">
      <c r="A5" s="18" t="s">
        <v>7</v>
      </c>
      <c r="B5" s="18" t="s">
        <v>8</v>
      </c>
      <c r="C5" s="18" t="s">
        <v>9</v>
      </c>
      <c r="D5" s="18" t="s">
        <v>10</v>
      </c>
      <c r="E5" s="19" t="s">
        <v>11</v>
      </c>
      <c r="F5" s="20"/>
      <c r="G5" s="20"/>
      <c r="H5" s="20"/>
      <c r="I5" s="20"/>
      <c r="J5" s="20"/>
      <c r="K5" s="20"/>
      <c r="L5" s="20"/>
      <c r="M5" s="20"/>
      <c r="N5" s="21"/>
      <c r="O5" s="22" t="s">
        <v>12</v>
      </c>
      <c r="P5" s="22" t="s">
        <v>13</v>
      </c>
      <c r="Q5" s="23" t="s">
        <v>14</v>
      </c>
    </row>
    <row r="6" spans="1:17" s="2" customFormat="1" ht="11.4" customHeight="1">
      <c r="A6" s="24"/>
      <c r="B6" s="24"/>
      <c r="C6" s="24"/>
      <c r="D6" s="25"/>
      <c r="E6" s="26">
        <v>1</v>
      </c>
      <c r="F6" s="26">
        <v>2</v>
      </c>
      <c r="G6" s="26">
        <v>3</v>
      </c>
      <c r="H6" s="26">
        <v>4</v>
      </c>
      <c r="I6" s="26">
        <v>5</v>
      </c>
      <c r="J6" s="26">
        <v>6</v>
      </c>
      <c r="K6" s="26">
        <v>7</v>
      </c>
      <c r="L6" s="26">
        <v>8</v>
      </c>
      <c r="M6" s="26">
        <v>9</v>
      </c>
      <c r="N6" s="26">
        <v>10</v>
      </c>
      <c r="O6" s="27"/>
      <c r="P6" s="27"/>
      <c r="Q6" s="28"/>
    </row>
    <row r="7" spans="1:17" s="2" customFormat="1" ht="11.4" customHeight="1">
      <c r="A7" s="26">
        <v>1</v>
      </c>
      <c r="B7" s="26">
        <f>[1]DH!B7</f>
        <v>10371</v>
      </c>
      <c r="C7" s="29" t="str">
        <f>[1]DH!C7</f>
        <v>Abiandra Hariansyah</v>
      </c>
      <c r="D7" s="30" t="str">
        <f>[1]DH!D7</f>
        <v>L</v>
      </c>
      <c r="E7" s="31"/>
      <c r="F7" s="31"/>
      <c r="G7" s="31"/>
      <c r="H7" s="31"/>
      <c r="I7" s="31"/>
      <c r="J7" s="31"/>
      <c r="K7" s="31"/>
      <c r="L7" s="32"/>
      <c r="M7" s="33"/>
      <c r="N7" s="33"/>
      <c r="O7" s="33"/>
      <c r="P7" s="34"/>
      <c r="Q7" s="34"/>
    </row>
    <row r="8" spans="1:17" s="2" customFormat="1" ht="11.4" customHeight="1">
      <c r="A8" s="26">
        <v>2</v>
      </c>
      <c r="B8" s="26">
        <f>[1]DH!B8</f>
        <v>10372</v>
      </c>
      <c r="C8" s="29" t="str">
        <f>[1]DH!C8</f>
        <v>Aditya Setiyawan</v>
      </c>
      <c r="D8" s="30" t="str">
        <f>[1]DH!D8</f>
        <v>L</v>
      </c>
      <c r="E8" s="31"/>
      <c r="F8" s="31"/>
      <c r="G8" s="31"/>
      <c r="H8" s="31"/>
      <c r="I8" s="31"/>
      <c r="J8" s="31"/>
      <c r="K8" s="31"/>
      <c r="L8" s="32"/>
      <c r="M8" s="33"/>
      <c r="N8" s="33"/>
      <c r="O8" s="33"/>
      <c r="P8" s="35"/>
      <c r="Q8" s="34"/>
    </row>
    <row r="9" spans="1:17" s="2" customFormat="1" ht="11.4" customHeight="1">
      <c r="A9" s="26">
        <v>3</v>
      </c>
      <c r="B9" s="26">
        <f>[1]DH!B9</f>
        <v>10373</v>
      </c>
      <c r="C9" s="29" t="str">
        <f>[1]DH!C9</f>
        <v>Adnan Hafiz Firjatullah</v>
      </c>
      <c r="D9" s="30" t="str">
        <f>[1]DH!D9</f>
        <v>L</v>
      </c>
      <c r="E9" s="31"/>
      <c r="F9" s="31"/>
      <c r="G9" s="31"/>
      <c r="H9" s="31"/>
      <c r="I9" s="31"/>
      <c r="J9" s="31"/>
      <c r="K9" s="31"/>
      <c r="L9" s="32"/>
      <c r="M9" s="33"/>
      <c r="N9" s="33"/>
      <c r="O9" s="33"/>
      <c r="P9" s="35"/>
      <c r="Q9" s="34"/>
    </row>
    <row r="10" spans="1:17" s="2" customFormat="1" ht="11.4" customHeight="1">
      <c r="A10" s="26">
        <v>4</v>
      </c>
      <c r="B10" s="26">
        <f>[1]DH!B10</f>
        <v>10374</v>
      </c>
      <c r="C10" s="29" t="str">
        <f>[1]DH!C10</f>
        <v>Alfin Nurrohman</v>
      </c>
      <c r="D10" s="30" t="str">
        <f>[1]DH!D10</f>
        <v>L</v>
      </c>
      <c r="E10" s="31"/>
      <c r="F10" s="31"/>
      <c r="G10" s="31"/>
      <c r="H10" s="31"/>
      <c r="I10" s="31"/>
      <c r="J10" s="31"/>
      <c r="K10" s="31"/>
      <c r="L10" s="32"/>
      <c r="M10" s="33"/>
      <c r="N10" s="33"/>
      <c r="O10" s="33"/>
      <c r="P10" s="35"/>
      <c r="Q10" s="34"/>
    </row>
    <row r="11" spans="1:17" s="2" customFormat="1" ht="11.4" customHeight="1">
      <c r="A11" s="26">
        <v>5</v>
      </c>
      <c r="B11" s="26">
        <f>[1]DH!B11</f>
        <v>10375</v>
      </c>
      <c r="C11" s="29" t="str">
        <f>[1]DH!C11</f>
        <v>Anggi Naura Izzatul Laila</v>
      </c>
      <c r="D11" s="30" t="str">
        <f>[1]DH!D11</f>
        <v>P</v>
      </c>
      <c r="E11" s="31"/>
      <c r="F11" s="31"/>
      <c r="G11" s="31"/>
      <c r="H11" s="31"/>
      <c r="I11" s="31"/>
      <c r="J11" s="31"/>
      <c r="K11" s="31"/>
      <c r="L11" s="32"/>
      <c r="M11" s="33"/>
      <c r="N11" s="33"/>
      <c r="O11" s="33"/>
      <c r="P11" s="35"/>
      <c r="Q11" s="34"/>
    </row>
    <row r="12" spans="1:17" s="2" customFormat="1" ht="11.4" customHeight="1">
      <c r="A12" s="26">
        <v>6</v>
      </c>
      <c r="B12" s="26">
        <f>[1]DH!B12</f>
        <v>10376</v>
      </c>
      <c r="C12" s="29" t="str">
        <f>[1]DH!C12</f>
        <v>An'Naj Zaki Mubarok</v>
      </c>
      <c r="D12" s="30" t="str">
        <f>[1]DH!D12</f>
        <v>L</v>
      </c>
      <c r="E12" s="31"/>
      <c r="F12" s="31"/>
      <c r="G12" s="31"/>
      <c r="H12" s="31"/>
      <c r="I12" s="31"/>
      <c r="J12" s="31"/>
      <c r="K12" s="31"/>
      <c r="L12" s="32"/>
      <c r="M12" s="33"/>
      <c r="N12" s="33"/>
      <c r="O12" s="33"/>
      <c r="P12" s="35"/>
      <c r="Q12" s="34"/>
    </row>
    <row r="13" spans="1:17" s="2" customFormat="1" ht="11.4" customHeight="1">
      <c r="A13" s="26">
        <v>7</v>
      </c>
      <c r="B13" s="26">
        <f>[1]DH!B13</f>
        <v>10377</v>
      </c>
      <c r="C13" s="29" t="str">
        <f>[1]DH!C13</f>
        <v>Daffa Naufal</v>
      </c>
      <c r="D13" s="30" t="str">
        <f>[1]DH!D13</f>
        <v>L</v>
      </c>
      <c r="E13" s="31"/>
      <c r="F13" s="31"/>
      <c r="G13" s="31"/>
      <c r="H13" s="31"/>
      <c r="I13" s="31"/>
      <c r="J13" s="31"/>
      <c r="K13" s="31"/>
      <c r="L13" s="32"/>
      <c r="M13" s="33"/>
      <c r="N13" s="33"/>
      <c r="O13" s="33"/>
      <c r="P13" s="35"/>
      <c r="Q13" s="34"/>
    </row>
    <row r="14" spans="1:17" s="2" customFormat="1" ht="11.4" customHeight="1">
      <c r="A14" s="26">
        <v>8</v>
      </c>
      <c r="B14" s="26">
        <f>[1]DH!B14</f>
        <v>10378</v>
      </c>
      <c r="C14" s="29" t="str">
        <f>[1]DH!C14</f>
        <v>Dandy Tri Angga Mujizat</v>
      </c>
      <c r="D14" s="30" t="str">
        <f>[1]DH!D14</f>
        <v>L</v>
      </c>
      <c r="E14" s="31"/>
      <c r="F14" s="31"/>
      <c r="G14" s="31"/>
      <c r="H14" s="31"/>
      <c r="I14" s="31"/>
      <c r="J14" s="31"/>
      <c r="K14" s="31"/>
      <c r="L14" s="32"/>
      <c r="M14" s="33"/>
      <c r="N14" s="33"/>
      <c r="O14" s="33"/>
      <c r="P14" s="35"/>
      <c r="Q14" s="34"/>
    </row>
    <row r="15" spans="1:17" s="2" customFormat="1" ht="11.4" customHeight="1">
      <c r="A15" s="26">
        <v>9</v>
      </c>
      <c r="B15" s="26">
        <f>[1]DH!B15</f>
        <v>10380</v>
      </c>
      <c r="C15" s="29" t="str">
        <f>[1]DH!C15</f>
        <v>Faiz Ozy Alfatta</v>
      </c>
      <c r="D15" s="30" t="str">
        <f>[1]DH!D15</f>
        <v>L</v>
      </c>
      <c r="E15" s="31"/>
      <c r="F15" s="31"/>
      <c r="G15" s="31"/>
      <c r="H15" s="31"/>
      <c r="I15" s="31"/>
      <c r="J15" s="31"/>
      <c r="K15" s="31"/>
      <c r="L15" s="32"/>
      <c r="M15" s="33"/>
      <c r="N15" s="33"/>
      <c r="O15" s="33"/>
      <c r="P15" s="35"/>
      <c r="Q15" s="34"/>
    </row>
    <row r="16" spans="1:17" s="2" customFormat="1" ht="11.4" customHeight="1">
      <c r="A16" s="26">
        <v>10</v>
      </c>
      <c r="B16" s="26">
        <f>[1]DH!B16</f>
        <v>10381</v>
      </c>
      <c r="C16" s="29" t="str">
        <f>[1]DH!C16</f>
        <v>Febryan Dani Firdaus</v>
      </c>
      <c r="D16" s="30" t="str">
        <f>[1]DH!D16</f>
        <v>L</v>
      </c>
      <c r="E16" s="31"/>
      <c r="F16" s="31"/>
      <c r="G16" s="31"/>
      <c r="H16" s="31"/>
      <c r="I16" s="31"/>
      <c r="J16" s="31"/>
      <c r="K16" s="31"/>
      <c r="L16" s="32"/>
      <c r="M16" s="33"/>
      <c r="N16" s="33"/>
      <c r="O16" s="33"/>
      <c r="P16" s="35"/>
      <c r="Q16" s="34"/>
    </row>
    <row r="17" spans="1:17" s="2" customFormat="1" ht="11.4" customHeight="1">
      <c r="A17" s="26">
        <v>11</v>
      </c>
      <c r="B17" s="26">
        <f>[1]DH!B17</f>
        <v>10382</v>
      </c>
      <c r="C17" s="29" t="str">
        <f>[1]DH!C17</f>
        <v>Fernanda Dwiky Pradistya</v>
      </c>
      <c r="D17" s="30" t="str">
        <f>[1]DH!D17</f>
        <v>L</v>
      </c>
      <c r="E17" s="31"/>
      <c r="F17" s="31"/>
      <c r="G17" s="31"/>
      <c r="H17" s="31"/>
      <c r="I17" s="31"/>
      <c r="J17" s="31"/>
      <c r="K17" s="31"/>
      <c r="L17" s="32"/>
      <c r="M17" s="33"/>
      <c r="N17" s="33"/>
      <c r="O17" s="33"/>
      <c r="P17" s="35"/>
      <c r="Q17" s="34"/>
    </row>
    <row r="18" spans="1:17" s="2" customFormat="1" ht="11.4" customHeight="1">
      <c r="A18" s="26">
        <v>12</v>
      </c>
      <c r="B18" s="26">
        <f>[1]DH!B18</f>
        <v>10383</v>
      </c>
      <c r="C18" s="29" t="str">
        <f>[1]DH!C18</f>
        <v>Kholifatul Khofifah</v>
      </c>
      <c r="D18" s="30" t="str">
        <f>[1]DH!D18</f>
        <v>P</v>
      </c>
      <c r="E18" s="31"/>
      <c r="F18" s="31"/>
      <c r="G18" s="31"/>
      <c r="H18" s="31"/>
      <c r="I18" s="31"/>
      <c r="J18" s="31"/>
      <c r="K18" s="31"/>
      <c r="L18" s="32"/>
      <c r="M18" s="33"/>
      <c r="N18" s="33"/>
      <c r="O18" s="33"/>
      <c r="P18" s="35"/>
      <c r="Q18" s="34"/>
    </row>
    <row r="19" spans="1:17" s="2" customFormat="1" ht="11.4" customHeight="1">
      <c r="A19" s="26">
        <v>13</v>
      </c>
      <c r="B19" s="26">
        <f>[1]DH!B19</f>
        <v>10384</v>
      </c>
      <c r="C19" s="29" t="str">
        <f>[1]DH!C19</f>
        <v>Lutfiana Annisaa Pratiwi</v>
      </c>
      <c r="D19" s="30" t="str">
        <f>[1]DH!D19</f>
        <v>P</v>
      </c>
      <c r="E19" s="31"/>
      <c r="F19" s="31"/>
      <c r="G19" s="31"/>
      <c r="H19" s="31"/>
      <c r="I19" s="31"/>
      <c r="J19" s="31"/>
      <c r="K19" s="31"/>
      <c r="L19" s="32"/>
      <c r="M19" s="33"/>
      <c r="N19" s="33"/>
      <c r="O19" s="33"/>
      <c r="P19" s="35"/>
      <c r="Q19" s="34"/>
    </row>
    <row r="20" spans="1:17" s="2" customFormat="1" ht="11.4" customHeight="1">
      <c r="A20" s="26">
        <v>14</v>
      </c>
      <c r="B20" s="26">
        <f>[1]DH!B20</f>
        <v>10385</v>
      </c>
      <c r="C20" s="29" t="str">
        <f>[1]DH!C20</f>
        <v>Muhamad Anas Khirom</v>
      </c>
      <c r="D20" s="30" t="str">
        <f>[1]DH!D20</f>
        <v>L</v>
      </c>
      <c r="E20" s="31"/>
      <c r="F20" s="31"/>
      <c r="G20" s="31"/>
      <c r="H20" s="31"/>
      <c r="I20" s="31"/>
      <c r="J20" s="31"/>
      <c r="K20" s="31"/>
      <c r="L20" s="32"/>
      <c r="M20" s="33"/>
      <c r="N20" s="33"/>
      <c r="O20" s="33"/>
      <c r="P20" s="35"/>
      <c r="Q20" s="34"/>
    </row>
    <row r="21" spans="1:17" s="2" customFormat="1" ht="11.4" customHeight="1">
      <c r="A21" s="26">
        <v>15</v>
      </c>
      <c r="B21" s="26">
        <f>[1]DH!B21</f>
        <v>10386</v>
      </c>
      <c r="C21" s="29" t="str">
        <f>[1]DH!C21</f>
        <v>Muhammad Eighbal Ash S.P.</v>
      </c>
      <c r="D21" s="30" t="str">
        <f>[1]DH!D21</f>
        <v>L</v>
      </c>
      <c r="E21" s="31"/>
      <c r="F21" s="31"/>
      <c r="G21" s="31"/>
      <c r="H21" s="31"/>
      <c r="I21" s="31"/>
      <c r="J21" s="31"/>
      <c r="K21" s="31"/>
      <c r="L21" s="32"/>
      <c r="M21" s="33"/>
      <c r="N21" s="33"/>
      <c r="O21" s="33"/>
      <c r="P21" s="35"/>
      <c r="Q21" s="34"/>
    </row>
    <row r="22" spans="1:17" s="2" customFormat="1" ht="11.4" customHeight="1">
      <c r="A22" s="26">
        <v>16</v>
      </c>
      <c r="B22" s="26">
        <f>[1]DH!B22</f>
        <v>10453</v>
      </c>
      <c r="C22" s="29" t="str">
        <f>[1]DH!C22</f>
        <v>Muhammad Galvin Raiza Pratama</v>
      </c>
      <c r="D22" s="30" t="str">
        <f>[1]DH!D22</f>
        <v>L</v>
      </c>
      <c r="E22" s="31"/>
      <c r="F22" s="31"/>
      <c r="G22" s="31"/>
      <c r="H22" s="31"/>
      <c r="I22" s="31"/>
      <c r="J22" s="31"/>
      <c r="K22" s="31"/>
      <c r="L22" s="32"/>
      <c r="M22" s="33"/>
      <c r="N22" s="33"/>
      <c r="O22" s="33"/>
      <c r="P22" s="35"/>
      <c r="Q22" s="34"/>
    </row>
    <row r="23" spans="1:17" s="2" customFormat="1" ht="11.4" customHeight="1">
      <c r="A23" s="26">
        <v>17</v>
      </c>
      <c r="B23" s="26">
        <f>[1]DH!B23</f>
        <v>10387</v>
      </c>
      <c r="C23" s="29" t="str">
        <f>[1]DH!C23</f>
        <v>Muhammad Ivan M.</v>
      </c>
      <c r="D23" s="30" t="str">
        <f>[1]DH!D23</f>
        <v>L</v>
      </c>
      <c r="E23" s="31"/>
      <c r="F23" s="31"/>
      <c r="G23" s="31"/>
      <c r="H23" s="31"/>
      <c r="I23" s="31"/>
      <c r="J23" s="31"/>
      <c r="K23" s="31"/>
      <c r="L23" s="32"/>
      <c r="M23" s="33"/>
      <c r="N23" s="33"/>
      <c r="O23" s="33"/>
      <c r="P23" s="35"/>
      <c r="Q23" s="34"/>
    </row>
    <row r="24" spans="1:17" s="2" customFormat="1" ht="11.4" customHeight="1">
      <c r="A24" s="26">
        <v>18</v>
      </c>
      <c r="B24" s="26">
        <f>[1]DH!B24</f>
        <v>10388</v>
      </c>
      <c r="C24" s="29" t="str">
        <f>[1]DH!C24</f>
        <v>Muhammad Syarif Al Azzam</v>
      </c>
      <c r="D24" s="30" t="str">
        <f>[1]DH!D24</f>
        <v>L</v>
      </c>
      <c r="E24" s="31"/>
      <c r="F24" s="31"/>
      <c r="G24" s="31"/>
      <c r="H24" s="31"/>
      <c r="I24" s="31"/>
      <c r="J24" s="31"/>
      <c r="K24" s="31"/>
      <c r="L24" s="32"/>
      <c r="M24" s="33"/>
      <c r="N24" s="33"/>
      <c r="O24" s="33"/>
      <c r="P24" s="35"/>
      <c r="Q24" s="34"/>
    </row>
    <row r="25" spans="1:17" s="2" customFormat="1" ht="11.4" customHeight="1">
      <c r="A25" s="26">
        <v>19</v>
      </c>
      <c r="B25" s="26">
        <f>[1]DH!B25</f>
        <v>10389</v>
      </c>
      <c r="C25" s="29" t="str">
        <f>[1]DH!C25</f>
        <v>Nadia Novitasari</v>
      </c>
      <c r="D25" s="30" t="str">
        <f>[1]DH!D25</f>
        <v>P</v>
      </c>
      <c r="E25" s="31"/>
      <c r="F25" s="31"/>
      <c r="G25" s="31"/>
      <c r="H25" s="31"/>
      <c r="I25" s="31"/>
      <c r="J25" s="31"/>
      <c r="K25" s="31"/>
      <c r="L25" s="32"/>
      <c r="M25" s="33"/>
      <c r="N25" s="33"/>
      <c r="O25" s="33"/>
      <c r="P25" s="35"/>
      <c r="Q25" s="34"/>
    </row>
    <row r="26" spans="1:17" s="2" customFormat="1" ht="11.4" customHeight="1">
      <c r="A26" s="26">
        <v>20</v>
      </c>
      <c r="B26" s="26">
        <f>[1]DH!B26</f>
        <v>10390</v>
      </c>
      <c r="C26" s="29" t="str">
        <f>[1]DH!C26</f>
        <v>Nasihin</v>
      </c>
      <c r="D26" s="30" t="str">
        <f>[1]DH!D26</f>
        <v>L</v>
      </c>
      <c r="E26" s="31"/>
      <c r="F26" s="31"/>
      <c r="G26" s="31"/>
      <c r="H26" s="31"/>
      <c r="I26" s="31"/>
      <c r="J26" s="31"/>
      <c r="K26" s="31"/>
      <c r="L26" s="32"/>
      <c r="M26" s="33"/>
      <c r="N26" s="33"/>
      <c r="O26" s="33"/>
      <c r="P26" s="35"/>
      <c r="Q26" s="34"/>
    </row>
    <row r="27" spans="1:17" s="2" customFormat="1" ht="11.4" customHeight="1">
      <c r="A27" s="26">
        <v>21</v>
      </c>
      <c r="B27" s="26">
        <f>[1]DH!B27</f>
        <v>10391</v>
      </c>
      <c r="C27" s="29" t="str">
        <f>[1]DH!C27</f>
        <v>Putri Nabila Arrosyida</v>
      </c>
      <c r="D27" s="30" t="str">
        <f>[1]DH!D27</f>
        <v>P</v>
      </c>
      <c r="E27" s="31"/>
      <c r="F27" s="31"/>
      <c r="G27" s="31"/>
      <c r="H27" s="31"/>
      <c r="I27" s="31"/>
      <c r="J27" s="31"/>
      <c r="K27" s="31"/>
      <c r="L27" s="32"/>
      <c r="M27" s="33"/>
      <c r="N27" s="33"/>
      <c r="O27" s="33"/>
      <c r="P27" s="35"/>
      <c r="Q27" s="34"/>
    </row>
    <row r="28" spans="1:17" s="2" customFormat="1" ht="11.4" customHeight="1">
      <c r="A28" s="26">
        <v>22</v>
      </c>
      <c r="B28" s="26">
        <f>[1]DH!B28</f>
        <v>10392</v>
      </c>
      <c r="C28" s="29" t="str">
        <f>[1]DH!C28</f>
        <v>Revi Yulitasari</v>
      </c>
      <c r="D28" s="30" t="str">
        <f>[1]DH!D28</f>
        <v>P</v>
      </c>
      <c r="E28" s="31"/>
      <c r="F28" s="31"/>
      <c r="G28" s="31"/>
      <c r="H28" s="31"/>
      <c r="I28" s="31"/>
      <c r="J28" s="31"/>
      <c r="K28" s="31"/>
      <c r="L28" s="32"/>
      <c r="M28" s="33"/>
      <c r="N28" s="33"/>
      <c r="O28" s="33"/>
      <c r="P28" s="35"/>
      <c r="Q28" s="34"/>
    </row>
    <row r="29" spans="1:17" s="2" customFormat="1" ht="11.4" customHeight="1">
      <c r="A29" s="26">
        <v>23</v>
      </c>
      <c r="B29" s="26">
        <f>[1]DH!B29</f>
        <v>10394</v>
      </c>
      <c r="C29" s="29" t="str">
        <f>[1]DH!C29</f>
        <v>Shabran Qeyranaldi</v>
      </c>
      <c r="D29" s="30" t="str">
        <f>[1]DH!D29</f>
        <v>L</v>
      </c>
      <c r="E29" s="31"/>
      <c r="F29" s="31"/>
      <c r="G29" s="31"/>
      <c r="H29" s="31"/>
      <c r="I29" s="31"/>
      <c r="J29" s="31"/>
      <c r="K29" s="31"/>
      <c r="L29" s="32"/>
      <c r="M29" s="33"/>
      <c r="N29" s="33"/>
      <c r="O29" s="33"/>
      <c r="P29" s="35"/>
      <c r="Q29" s="34"/>
    </row>
    <row r="30" spans="1:17" s="2" customFormat="1" ht="11.4" customHeight="1">
      <c r="A30" s="26">
        <v>24</v>
      </c>
      <c r="B30" s="26">
        <f>[1]DH!B30</f>
        <v>10395</v>
      </c>
      <c r="C30" s="29" t="str">
        <f>[1]DH!C30</f>
        <v>Shinta Aura</v>
      </c>
      <c r="D30" s="30" t="str">
        <f>[1]DH!D30</f>
        <v>P</v>
      </c>
      <c r="E30" s="31"/>
      <c r="F30" s="31"/>
      <c r="G30" s="31"/>
      <c r="H30" s="31"/>
      <c r="I30" s="31"/>
      <c r="J30" s="31"/>
      <c r="K30" s="31"/>
      <c r="L30" s="32"/>
      <c r="M30" s="33"/>
      <c r="N30" s="33"/>
      <c r="O30" s="33"/>
      <c r="P30" s="35"/>
      <c r="Q30" s="34"/>
    </row>
    <row r="31" spans="1:17" s="2" customFormat="1" ht="11.4" customHeight="1">
      <c r="A31" s="26">
        <v>25</v>
      </c>
      <c r="B31" s="26">
        <f>[1]DH!B31</f>
        <v>10396</v>
      </c>
      <c r="C31" s="29" t="str">
        <f>[1]DH!C31</f>
        <v>Sintia Adeliasari</v>
      </c>
      <c r="D31" s="30" t="str">
        <f>[1]DH!D31</f>
        <v>P</v>
      </c>
      <c r="E31" s="31"/>
      <c r="F31" s="31"/>
      <c r="G31" s="31"/>
      <c r="H31" s="31"/>
      <c r="I31" s="31"/>
      <c r="J31" s="31"/>
      <c r="K31" s="31"/>
      <c r="L31" s="32"/>
      <c r="M31" s="33"/>
      <c r="N31" s="33"/>
      <c r="O31" s="33"/>
      <c r="P31" s="35"/>
      <c r="Q31" s="34"/>
    </row>
    <row r="32" spans="1:17" s="2" customFormat="1" ht="11.4" customHeight="1">
      <c r="A32" s="26"/>
      <c r="B32" s="26"/>
      <c r="C32" s="29"/>
      <c r="D32" s="30"/>
      <c r="E32" s="31"/>
      <c r="F32" s="31"/>
      <c r="G32" s="31"/>
      <c r="H32" s="31"/>
      <c r="I32" s="31"/>
      <c r="J32" s="31"/>
      <c r="K32" s="31"/>
      <c r="L32" s="32"/>
      <c r="M32" s="33"/>
      <c r="N32" s="33"/>
      <c r="O32" s="33"/>
      <c r="P32" s="35"/>
      <c r="Q32" s="34"/>
    </row>
    <row r="33" spans="1:17" s="2" customFormat="1" ht="11.4" customHeight="1">
      <c r="A33" s="26"/>
      <c r="B33" s="26"/>
      <c r="C33" s="29"/>
      <c r="D33" s="30"/>
      <c r="E33" s="31"/>
      <c r="F33" s="31"/>
      <c r="G33" s="31"/>
      <c r="H33" s="31"/>
      <c r="I33" s="31"/>
      <c r="J33" s="31"/>
      <c r="K33" s="31"/>
      <c r="L33" s="32"/>
      <c r="M33" s="33"/>
      <c r="N33" s="33"/>
      <c r="O33" s="33"/>
      <c r="P33" s="35"/>
      <c r="Q33" s="34"/>
    </row>
    <row r="34" spans="1:17" s="2" customFormat="1" ht="11.4" customHeight="1">
      <c r="A34" s="26"/>
      <c r="B34" s="26"/>
      <c r="C34" s="29"/>
      <c r="D34" s="30"/>
      <c r="E34" s="31"/>
      <c r="F34" s="31"/>
      <c r="G34" s="31"/>
      <c r="H34" s="31"/>
      <c r="I34" s="31"/>
      <c r="J34" s="31"/>
      <c r="K34" s="31"/>
      <c r="L34" s="32"/>
      <c r="M34" s="33"/>
      <c r="N34" s="33"/>
      <c r="O34" s="33"/>
      <c r="P34" s="35"/>
      <c r="Q34" s="34"/>
    </row>
    <row r="35" spans="1:17" s="2" customFormat="1" ht="11.4" customHeight="1">
      <c r="A35" s="26"/>
      <c r="B35" s="26"/>
      <c r="C35" s="29"/>
      <c r="D35" s="30"/>
      <c r="E35" s="31"/>
      <c r="F35" s="31"/>
      <c r="G35" s="31"/>
      <c r="H35" s="31"/>
      <c r="I35" s="31"/>
      <c r="J35" s="31"/>
      <c r="K35" s="31"/>
      <c r="L35" s="32"/>
      <c r="M35" s="33"/>
      <c r="N35" s="33"/>
      <c r="O35" s="33"/>
      <c r="P35" s="35"/>
      <c r="Q35" s="34"/>
    </row>
    <row r="36" spans="1:17" s="2" customFormat="1" ht="11.4" customHeight="1">
      <c r="A36" s="26"/>
      <c r="B36" s="26"/>
      <c r="C36" s="29"/>
      <c r="D36" s="30"/>
      <c r="E36" s="31"/>
      <c r="F36" s="31"/>
      <c r="G36" s="31"/>
      <c r="H36" s="31"/>
      <c r="I36" s="31"/>
      <c r="J36" s="31"/>
      <c r="K36" s="31"/>
      <c r="L36" s="32"/>
      <c r="M36" s="33"/>
      <c r="N36" s="33"/>
      <c r="O36" s="33"/>
      <c r="P36" s="35"/>
      <c r="Q36" s="34"/>
    </row>
    <row r="37" spans="1:17" s="2" customFormat="1" ht="11.4" customHeight="1">
      <c r="A37" s="26"/>
      <c r="B37" s="26"/>
      <c r="C37" s="29"/>
      <c r="D37" s="30"/>
      <c r="E37" s="31"/>
      <c r="F37" s="31"/>
      <c r="G37" s="31"/>
      <c r="H37" s="31"/>
      <c r="I37" s="31"/>
      <c r="J37" s="31"/>
      <c r="K37" s="31"/>
      <c r="L37" s="32"/>
      <c r="M37" s="33"/>
      <c r="N37" s="33"/>
      <c r="O37" s="33"/>
      <c r="P37" s="35"/>
      <c r="Q37" s="34"/>
    </row>
    <row r="38" spans="1:17" s="2" customFormat="1" ht="11.4" customHeight="1">
      <c r="A38" s="26"/>
      <c r="B38" s="26"/>
      <c r="C38" s="29"/>
      <c r="D38" s="30"/>
      <c r="E38" s="31"/>
      <c r="F38" s="31"/>
      <c r="G38" s="31"/>
      <c r="H38" s="31"/>
      <c r="I38" s="31"/>
      <c r="J38" s="31"/>
      <c r="K38" s="31"/>
      <c r="L38" s="32"/>
      <c r="M38" s="33"/>
      <c r="N38" s="33"/>
      <c r="O38" s="33"/>
      <c r="P38" s="35"/>
      <c r="Q38" s="34"/>
    </row>
    <row r="39" spans="1:17" s="2" customFormat="1" ht="11.4" customHeight="1">
      <c r="A39" s="36"/>
      <c r="B39" s="36"/>
      <c r="C39" s="37"/>
      <c r="D39" s="38"/>
      <c r="E39" s="39"/>
      <c r="F39" s="39"/>
      <c r="G39" s="39"/>
      <c r="H39" s="39"/>
      <c r="I39" s="39"/>
      <c r="J39" s="39"/>
      <c r="K39" s="39"/>
      <c r="L39" s="40"/>
      <c r="M39" s="6"/>
      <c r="N39" s="6"/>
      <c r="O39" s="6"/>
      <c r="P39" s="7"/>
    </row>
    <row r="40" spans="1:17" s="2" customFormat="1" ht="11.4" customHeight="1">
      <c r="A40" s="36"/>
      <c r="B40" s="41" t="s">
        <v>15</v>
      </c>
      <c r="C40" s="42"/>
      <c r="D40" s="42"/>
      <c r="E40" s="43"/>
      <c r="F40" s="43"/>
      <c r="G40" s="43"/>
      <c r="H40" s="43"/>
      <c r="I40" s="44"/>
      <c r="J40" s="39"/>
      <c r="K40" s="41" t="s">
        <v>16</v>
      </c>
      <c r="L40" s="42"/>
      <c r="M40" s="42"/>
      <c r="N40" s="45"/>
      <c r="O40" s="6"/>
      <c r="P40" s="7"/>
    </row>
    <row r="41" spans="1:17" s="2" customFormat="1" ht="11.4" customHeight="1">
      <c r="A41" s="36"/>
      <c r="B41" s="46">
        <v>1</v>
      </c>
      <c r="C41" s="37" t="s">
        <v>17</v>
      </c>
      <c r="D41" s="37"/>
      <c r="E41" s="39"/>
      <c r="F41" s="39"/>
      <c r="G41" s="39"/>
      <c r="H41" s="39"/>
      <c r="I41" s="47"/>
      <c r="J41" s="39"/>
      <c r="K41" s="29" t="s">
        <v>14</v>
      </c>
      <c r="L41" s="29" t="s">
        <v>18</v>
      </c>
      <c r="M41" s="34"/>
      <c r="N41" s="29" t="s">
        <v>19</v>
      </c>
      <c r="O41" s="6"/>
      <c r="P41" s="7"/>
    </row>
    <row r="42" spans="1:17" s="2" customFormat="1" ht="11.4" customHeight="1">
      <c r="A42" s="36"/>
      <c r="B42" s="46">
        <v>2</v>
      </c>
      <c r="C42" s="37" t="s">
        <v>20</v>
      </c>
      <c r="D42" s="37"/>
      <c r="E42" s="39"/>
      <c r="F42" s="39"/>
      <c r="G42" s="39"/>
      <c r="H42" s="39"/>
      <c r="I42" s="47"/>
      <c r="J42" s="39"/>
      <c r="K42" s="46" t="s">
        <v>21</v>
      </c>
      <c r="L42" s="37" t="s">
        <v>22</v>
      </c>
      <c r="N42" s="48">
        <v>4</v>
      </c>
      <c r="O42" s="6"/>
      <c r="P42" s="7"/>
    </row>
    <row r="43" spans="1:17" s="2" customFormat="1" ht="11.4" customHeight="1">
      <c r="A43" s="36"/>
      <c r="B43" s="46">
        <v>3</v>
      </c>
      <c r="C43" s="37" t="s">
        <v>23</v>
      </c>
      <c r="D43" s="37"/>
      <c r="E43" s="39"/>
      <c r="F43" s="39"/>
      <c r="G43" s="39"/>
      <c r="H43" s="39"/>
      <c r="I43" s="47"/>
      <c r="J43" s="39"/>
      <c r="K43" s="46" t="s">
        <v>24</v>
      </c>
      <c r="L43" s="37" t="s">
        <v>25</v>
      </c>
      <c r="N43" s="48">
        <v>3</v>
      </c>
      <c r="O43" s="6"/>
      <c r="P43" s="7"/>
    </row>
    <row r="44" spans="1:17" s="2" customFormat="1" ht="11.4" customHeight="1">
      <c r="A44" s="36"/>
      <c r="B44" s="46">
        <v>4</v>
      </c>
      <c r="C44" s="37" t="s">
        <v>26</v>
      </c>
      <c r="D44" s="37"/>
      <c r="E44" s="39"/>
      <c r="F44" s="39"/>
      <c r="G44" s="39"/>
      <c r="H44" s="39"/>
      <c r="I44" s="47"/>
      <c r="J44" s="39"/>
      <c r="K44" s="46" t="s">
        <v>27</v>
      </c>
      <c r="L44" s="37" t="s">
        <v>28</v>
      </c>
      <c r="N44" s="48">
        <v>2</v>
      </c>
      <c r="O44" s="6"/>
      <c r="P44" s="7"/>
    </row>
    <row r="45" spans="1:17" s="2" customFormat="1" ht="11.4" customHeight="1">
      <c r="A45" s="36"/>
      <c r="B45" s="46">
        <v>5</v>
      </c>
      <c r="C45" s="37" t="s">
        <v>29</v>
      </c>
      <c r="D45" s="37"/>
      <c r="E45" s="39"/>
      <c r="F45" s="39"/>
      <c r="G45" s="39"/>
      <c r="H45" s="39"/>
      <c r="I45" s="47"/>
      <c r="J45" s="39"/>
      <c r="K45" s="49" t="s">
        <v>30</v>
      </c>
      <c r="L45" s="50" t="s">
        <v>31</v>
      </c>
      <c r="M45" s="51"/>
      <c r="N45" s="52">
        <v>1</v>
      </c>
      <c r="O45" s="6"/>
      <c r="P45" s="7"/>
    </row>
    <row r="46" spans="1:17" s="2" customFormat="1" ht="11.4" customHeight="1">
      <c r="A46" s="36"/>
      <c r="B46" s="46">
        <v>6</v>
      </c>
      <c r="C46" s="37" t="s">
        <v>32</v>
      </c>
      <c r="D46" s="37"/>
      <c r="E46" s="39"/>
      <c r="F46" s="39"/>
      <c r="G46" s="39"/>
      <c r="H46" s="39"/>
      <c r="I46" s="47"/>
      <c r="J46" s="39"/>
      <c r="K46" s="39"/>
      <c r="L46" s="40"/>
      <c r="M46" s="6"/>
      <c r="N46" s="6"/>
      <c r="O46" s="6"/>
      <c r="P46" s="7"/>
    </row>
    <row r="47" spans="1:17" ht="11.4" customHeight="1">
      <c r="A47" s="36"/>
      <c r="B47" s="46">
        <v>7</v>
      </c>
      <c r="C47" s="37" t="s">
        <v>33</v>
      </c>
      <c r="D47" s="37"/>
      <c r="E47" s="53"/>
      <c r="F47" s="53"/>
      <c r="G47" s="53"/>
      <c r="H47" s="53"/>
      <c r="I47" s="54"/>
      <c r="J47" s="53"/>
      <c r="K47" s="53"/>
      <c r="L47" s="17"/>
    </row>
    <row r="48" spans="1:17" ht="11.4" customHeight="1">
      <c r="A48" s="36"/>
      <c r="B48" s="46">
        <v>8</v>
      </c>
      <c r="C48" s="37" t="s">
        <v>34</v>
      </c>
      <c r="D48" s="37"/>
      <c r="E48" s="3"/>
      <c r="F48" s="3"/>
      <c r="G48" s="3"/>
      <c r="H48" s="3"/>
      <c r="I48" s="58"/>
      <c r="J48" s="3"/>
      <c r="K48" s="3"/>
      <c r="L48" s="17"/>
    </row>
    <row r="49" spans="1:17" ht="11.4" customHeight="1">
      <c r="A49" s="36"/>
      <c r="B49" s="46">
        <v>9</v>
      </c>
      <c r="C49" s="37" t="s">
        <v>35</v>
      </c>
      <c r="D49" s="37"/>
      <c r="E49" s="3"/>
      <c r="F49" s="3"/>
      <c r="G49" s="3"/>
      <c r="H49" s="3"/>
      <c r="I49" s="58"/>
      <c r="J49" s="3"/>
      <c r="K49" s="3"/>
      <c r="L49" s="17"/>
    </row>
    <row r="50" spans="1:17" ht="11.4" customHeight="1">
      <c r="A50" s="3"/>
      <c r="B50" s="49">
        <v>10</v>
      </c>
      <c r="C50" s="50" t="s">
        <v>36</v>
      </c>
      <c r="D50" s="50"/>
      <c r="E50" s="59"/>
      <c r="F50" s="59"/>
      <c r="G50" s="59"/>
      <c r="H50" s="59"/>
      <c r="I50" s="60"/>
      <c r="J50" s="3"/>
      <c r="K50" s="3"/>
      <c r="L50" s="17"/>
    </row>
    <row r="51" spans="1:17" ht="11.4" customHeight="1">
      <c r="A51" s="3"/>
      <c r="B51" s="73"/>
      <c r="C51" s="74"/>
      <c r="D51" s="74"/>
      <c r="E51" s="75"/>
      <c r="F51" s="75"/>
      <c r="G51" s="75"/>
      <c r="H51" s="75"/>
      <c r="I51" s="75"/>
      <c r="J51" s="3"/>
      <c r="K51" s="3"/>
      <c r="L51" s="17"/>
    </row>
    <row r="52" spans="1:17" ht="11.4" customHeight="1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1.4" customHeight="1">
      <c r="A53" s="1" t="s">
        <v>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1.4" customHeight="1">
      <c r="A54" s="3" t="s">
        <v>37</v>
      </c>
      <c r="B54" s="4"/>
      <c r="C54" s="4"/>
      <c r="D54" s="4"/>
      <c r="E54" s="5"/>
      <c r="F54" s="5"/>
      <c r="G54" s="5"/>
      <c r="H54" s="5"/>
      <c r="I54" s="5"/>
      <c r="J54" s="5"/>
      <c r="K54" s="5"/>
      <c r="L54" s="4"/>
    </row>
    <row r="55" spans="1:17" ht="11.4" customHeight="1">
      <c r="A55" s="8" t="s">
        <v>3</v>
      </c>
      <c r="B55" s="9"/>
      <c r="C55" s="9"/>
      <c r="D55" s="10"/>
      <c r="E55" s="11" t="s">
        <v>4</v>
      </c>
      <c r="F55" s="12">
        <f>H55+J55</f>
        <v>26</v>
      </c>
      <c r="G55" s="13" t="s">
        <v>5</v>
      </c>
      <c r="H55" s="3">
        <f>[1]DH!G49</f>
        <v>16</v>
      </c>
      <c r="I55" s="14" t="s">
        <v>6</v>
      </c>
      <c r="J55" s="15">
        <f>[1]DH!L49</f>
        <v>10</v>
      </c>
      <c r="L55" s="17"/>
    </row>
    <row r="56" spans="1:17" ht="11.4" customHeight="1">
      <c r="A56" s="18" t="s">
        <v>7</v>
      </c>
      <c r="B56" s="18" t="s">
        <v>8</v>
      </c>
      <c r="C56" s="18" t="s">
        <v>9</v>
      </c>
      <c r="D56" s="18" t="s">
        <v>10</v>
      </c>
      <c r="E56" s="62" t="s">
        <v>11</v>
      </c>
      <c r="F56" s="62"/>
      <c r="G56" s="62"/>
      <c r="H56" s="62"/>
      <c r="I56" s="62"/>
      <c r="J56" s="62"/>
      <c r="K56" s="62"/>
      <c r="L56" s="62"/>
      <c r="M56" s="62"/>
      <c r="N56" s="62"/>
      <c r="O56" s="63" t="s">
        <v>12</v>
      </c>
      <c r="P56" s="63" t="s">
        <v>13</v>
      </c>
      <c r="Q56" s="64" t="s">
        <v>14</v>
      </c>
    </row>
    <row r="57" spans="1:17" ht="11.4" customHeight="1">
      <c r="A57" s="24"/>
      <c r="B57" s="24"/>
      <c r="C57" s="24"/>
      <c r="D57" s="25"/>
      <c r="E57" s="26">
        <v>1</v>
      </c>
      <c r="F57" s="26">
        <v>2</v>
      </c>
      <c r="G57" s="26">
        <v>3</v>
      </c>
      <c r="H57" s="26">
        <v>4</v>
      </c>
      <c r="I57" s="26">
        <v>5</v>
      </c>
      <c r="J57" s="26">
        <v>6</v>
      </c>
      <c r="K57" s="26">
        <v>7</v>
      </c>
      <c r="L57" s="26">
        <v>8</v>
      </c>
      <c r="M57" s="26">
        <v>9</v>
      </c>
      <c r="N57" s="26">
        <v>10</v>
      </c>
      <c r="O57" s="63"/>
      <c r="P57" s="63"/>
      <c r="Q57" s="64"/>
    </row>
    <row r="58" spans="1:17" ht="11.4" customHeight="1">
      <c r="A58" s="26">
        <v>1</v>
      </c>
      <c r="B58" s="26">
        <f>[1]DH!B53</f>
        <v>10397</v>
      </c>
      <c r="C58" s="29" t="str">
        <f>[1]DH!C53</f>
        <v>Achmad Farid Aditama</v>
      </c>
      <c r="D58" s="30" t="str">
        <f>[1]DH!D53</f>
        <v>L</v>
      </c>
      <c r="E58" s="65"/>
      <c r="F58" s="65"/>
      <c r="G58" s="31"/>
      <c r="H58" s="65"/>
      <c r="I58" s="65"/>
      <c r="J58" s="65"/>
      <c r="K58" s="31"/>
      <c r="L58" s="32"/>
      <c r="M58" s="66"/>
      <c r="N58" s="66"/>
      <c r="O58" s="66"/>
      <c r="P58" s="67"/>
      <c r="Q58" s="68"/>
    </row>
    <row r="59" spans="1:17" ht="11.4" customHeight="1">
      <c r="A59" s="26">
        <v>2</v>
      </c>
      <c r="B59" s="26">
        <f>[1]DH!B54</f>
        <v>10454</v>
      </c>
      <c r="C59" s="29" t="str">
        <f>[1]DH!C54</f>
        <v>Aghis Nurrahman</v>
      </c>
      <c r="D59" s="30" t="str">
        <f>[1]DH!D54</f>
        <v>L</v>
      </c>
      <c r="E59" s="65"/>
      <c r="F59" s="65"/>
      <c r="G59" s="31"/>
      <c r="H59" s="65"/>
      <c r="I59" s="65"/>
      <c r="J59" s="65"/>
      <c r="K59" s="31"/>
      <c r="L59" s="32"/>
      <c r="M59" s="66"/>
      <c r="N59" s="66"/>
      <c r="O59" s="66"/>
      <c r="P59" s="67"/>
      <c r="Q59" s="68"/>
    </row>
    <row r="60" spans="1:17" ht="11.4" customHeight="1">
      <c r="A60" s="26">
        <v>3</v>
      </c>
      <c r="B60" s="26">
        <f>[1]DH!B55</f>
        <v>10398</v>
      </c>
      <c r="C60" s="29" t="str">
        <f>[1]DH!C55</f>
        <v>Aliyudin</v>
      </c>
      <c r="D60" s="30" t="str">
        <f>[1]DH!D55</f>
        <v>L</v>
      </c>
      <c r="E60" s="31"/>
      <c r="F60" s="65"/>
      <c r="G60" s="31"/>
      <c r="H60" s="65"/>
      <c r="I60" s="65"/>
      <c r="J60" s="65"/>
      <c r="K60" s="31"/>
      <c r="L60" s="32"/>
      <c r="M60" s="66"/>
      <c r="N60" s="66"/>
      <c r="O60" s="66"/>
      <c r="P60" s="67"/>
      <c r="Q60" s="68"/>
    </row>
    <row r="61" spans="1:17" ht="11.4" customHeight="1">
      <c r="A61" s="26">
        <v>4</v>
      </c>
      <c r="B61" s="26">
        <f>[1]DH!B56</f>
        <v>10399</v>
      </c>
      <c r="C61" s="29" t="str">
        <f>[1]DH!C56</f>
        <v>Aprilia Khoirunnisa</v>
      </c>
      <c r="D61" s="30" t="str">
        <f>[1]DH!D56</f>
        <v>P</v>
      </c>
      <c r="E61" s="65"/>
      <c r="F61" s="65"/>
      <c r="G61" s="31"/>
      <c r="H61" s="65"/>
      <c r="I61" s="65"/>
      <c r="J61" s="65"/>
      <c r="K61" s="31"/>
      <c r="L61" s="32"/>
      <c r="M61" s="66"/>
      <c r="N61" s="66"/>
      <c r="O61" s="66"/>
      <c r="P61" s="67"/>
      <c r="Q61" s="68"/>
    </row>
    <row r="62" spans="1:17" s="55" customFormat="1" ht="11.4" customHeight="1">
      <c r="A62" s="26">
        <v>5</v>
      </c>
      <c r="B62" s="26">
        <f>[1]DH!B57</f>
        <v>10400</v>
      </c>
      <c r="C62" s="29" t="str">
        <f>[1]DH!C57</f>
        <v>Arya Hendrawan Santoso</v>
      </c>
      <c r="D62" s="30" t="str">
        <f>[1]DH!D57</f>
        <v>L</v>
      </c>
      <c r="E62" s="65"/>
      <c r="F62" s="65"/>
      <c r="G62" s="31"/>
      <c r="H62" s="65"/>
      <c r="I62" s="65"/>
      <c r="J62" s="65"/>
      <c r="K62" s="31"/>
      <c r="L62" s="32"/>
      <c r="M62" s="66"/>
      <c r="N62" s="66"/>
      <c r="O62" s="66"/>
      <c r="P62" s="67"/>
      <c r="Q62" s="66"/>
    </row>
    <row r="63" spans="1:17" s="55" customFormat="1" ht="11.4" customHeight="1">
      <c r="A63" s="26">
        <v>6</v>
      </c>
      <c r="B63" s="26">
        <f>[1]DH!B58</f>
        <v>10401</v>
      </c>
      <c r="C63" s="29" t="str">
        <f>[1]DH!C58</f>
        <v>Bayu Aditya</v>
      </c>
      <c r="D63" s="30" t="str">
        <f>[1]DH!D58</f>
        <v>L</v>
      </c>
      <c r="E63" s="65"/>
      <c r="F63" s="65"/>
      <c r="G63" s="31"/>
      <c r="H63" s="65"/>
      <c r="I63" s="65"/>
      <c r="J63" s="65"/>
      <c r="K63" s="31"/>
      <c r="L63" s="32"/>
      <c r="M63" s="66"/>
      <c r="N63" s="66"/>
      <c r="O63" s="66"/>
      <c r="P63" s="67"/>
      <c r="Q63" s="66"/>
    </row>
    <row r="64" spans="1:17" s="55" customFormat="1" ht="11.4" customHeight="1">
      <c r="A64" s="26">
        <v>7</v>
      </c>
      <c r="B64" s="26">
        <f>[1]DH!B59</f>
        <v>10403</v>
      </c>
      <c r="C64" s="29" t="str">
        <f>[1]DH!C59</f>
        <v>Chalwa Zakiyah Muhtar</v>
      </c>
      <c r="D64" s="30" t="str">
        <f>[1]DH!D59</f>
        <v>P</v>
      </c>
      <c r="E64" s="31"/>
      <c r="F64" s="65"/>
      <c r="G64" s="31"/>
      <c r="H64" s="65"/>
      <c r="I64" s="65"/>
      <c r="J64" s="65"/>
      <c r="K64" s="31"/>
      <c r="L64" s="32"/>
      <c r="M64" s="66"/>
      <c r="N64" s="66"/>
      <c r="O64" s="66"/>
      <c r="P64" s="67"/>
      <c r="Q64" s="66"/>
    </row>
    <row r="65" spans="1:17" s="55" customFormat="1" ht="11.4" customHeight="1">
      <c r="A65" s="26">
        <v>8</v>
      </c>
      <c r="B65" s="26">
        <f>[1]DH!B60</f>
        <v>10404</v>
      </c>
      <c r="C65" s="29" t="str">
        <f>[1]DH!C60</f>
        <v>Cholidun Niam</v>
      </c>
      <c r="D65" s="30" t="str">
        <f>[1]DH!D60</f>
        <v>L</v>
      </c>
      <c r="E65" s="65"/>
      <c r="F65" s="65"/>
      <c r="G65" s="31"/>
      <c r="H65" s="65"/>
      <c r="I65" s="65"/>
      <c r="J65" s="65"/>
      <c r="K65" s="31"/>
      <c r="L65" s="32"/>
      <c r="M65" s="66"/>
      <c r="N65" s="66"/>
      <c r="O65" s="66"/>
      <c r="P65" s="67"/>
      <c r="Q65" s="66"/>
    </row>
    <row r="66" spans="1:17" s="55" customFormat="1" ht="11.4" customHeight="1">
      <c r="A66" s="26">
        <v>9</v>
      </c>
      <c r="B66" s="26">
        <f>[1]DH!B61</f>
        <v>10405</v>
      </c>
      <c r="C66" s="29" t="str">
        <f>[1]DH!C61</f>
        <v>Cindy Auliya</v>
      </c>
      <c r="D66" s="30" t="str">
        <f>[1]DH!D61</f>
        <v>P</v>
      </c>
      <c r="E66" s="65"/>
      <c r="F66" s="65"/>
      <c r="G66" s="31"/>
      <c r="H66" s="65"/>
      <c r="I66" s="65"/>
      <c r="J66" s="65"/>
      <c r="K66" s="31"/>
      <c r="L66" s="32"/>
      <c r="M66" s="66"/>
      <c r="N66" s="66"/>
      <c r="O66" s="66"/>
      <c r="P66" s="67"/>
      <c r="Q66" s="66"/>
    </row>
    <row r="67" spans="1:17" s="55" customFormat="1" ht="11.4" customHeight="1">
      <c r="A67" s="26">
        <v>10</v>
      </c>
      <c r="B67" s="26">
        <f>[1]DH!B62</f>
        <v>10406</v>
      </c>
      <c r="C67" s="29" t="str">
        <f>[1]DH!C62</f>
        <v>Elham Abdul Mutholib</v>
      </c>
      <c r="D67" s="30" t="str">
        <f>[1]DH!D62</f>
        <v>L</v>
      </c>
      <c r="E67" s="65"/>
      <c r="F67" s="65"/>
      <c r="G67" s="31"/>
      <c r="H67" s="65"/>
      <c r="I67" s="65"/>
      <c r="J67" s="65"/>
      <c r="K67" s="31"/>
      <c r="L67" s="32"/>
      <c r="M67" s="66"/>
      <c r="N67" s="66"/>
      <c r="O67" s="66"/>
      <c r="P67" s="67"/>
      <c r="Q67" s="66"/>
    </row>
    <row r="68" spans="1:17" s="55" customFormat="1" ht="11.4" customHeight="1">
      <c r="A68" s="26">
        <v>11</v>
      </c>
      <c r="B68" s="26">
        <f>[1]DH!B63</f>
        <v>10407</v>
      </c>
      <c r="C68" s="29" t="str">
        <f>[1]DH!C63</f>
        <v>Hayyin Naja Wafaza</v>
      </c>
      <c r="D68" s="30" t="str">
        <f>[1]DH!D63</f>
        <v>P</v>
      </c>
      <c r="E68" s="65"/>
      <c r="F68" s="65"/>
      <c r="G68" s="31"/>
      <c r="H68" s="65"/>
      <c r="I68" s="65"/>
      <c r="J68" s="65"/>
      <c r="K68" s="31"/>
      <c r="L68" s="32"/>
      <c r="M68" s="66"/>
      <c r="N68" s="66"/>
      <c r="O68" s="66"/>
      <c r="P68" s="67"/>
      <c r="Q68" s="66"/>
    </row>
    <row r="69" spans="1:17" s="55" customFormat="1" ht="11.4" customHeight="1">
      <c r="A69" s="26">
        <v>12</v>
      </c>
      <c r="B69" s="26">
        <f>[1]DH!B64</f>
        <v>10408</v>
      </c>
      <c r="C69" s="29" t="str">
        <f>[1]DH!C64</f>
        <v>Maulana Aktur Ashari</v>
      </c>
      <c r="D69" s="30" t="str">
        <f>[1]DH!D64</f>
        <v>L</v>
      </c>
      <c r="E69" s="65"/>
      <c r="F69" s="65"/>
      <c r="G69" s="31"/>
      <c r="H69" s="65"/>
      <c r="I69" s="65"/>
      <c r="J69" s="65"/>
      <c r="K69" s="31"/>
      <c r="L69" s="32"/>
      <c r="M69" s="66"/>
      <c r="N69" s="66"/>
      <c r="O69" s="66"/>
      <c r="P69" s="67"/>
      <c r="Q69" s="66"/>
    </row>
    <row r="70" spans="1:17" s="55" customFormat="1" ht="11.4" customHeight="1">
      <c r="A70" s="26">
        <v>13</v>
      </c>
      <c r="B70" s="26">
        <f>[1]DH!B65</f>
        <v>10409</v>
      </c>
      <c r="C70" s="29" t="str">
        <f>[1]DH!C65</f>
        <v>Muhammad Rasyad Agha R.</v>
      </c>
      <c r="D70" s="30" t="str">
        <f>[1]DH!D65</f>
        <v>L</v>
      </c>
      <c r="E70" s="65"/>
      <c r="F70" s="65"/>
      <c r="G70" s="31"/>
      <c r="H70" s="65"/>
      <c r="I70" s="65"/>
      <c r="J70" s="65"/>
      <c r="K70" s="31"/>
      <c r="L70" s="32"/>
      <c r="M70" s="66"/>
      <c r="N70" s="66"/>
      <c r="O70" s="66"/>
      <c r="P70" s="67"/>
      <c r="Q70" s="66"/>
    </row>
    <row r="71" spans="1:17" s="55" customFormat="1" ht="11.4" customHeight="1">
      <c r="A71" s="26">
        <v>14</v>
      </c>
      <c r="B71" s="26">
        <f>[1]DH!B66</f>
        <v>10410</v>
      </c>
      <c r="C71" s="29" t="str">
        <f>[1]DH!C66</f>
        <v>Muhammad Rizal</v>
      </c>
      <c r="D71" s="30" t="str">
        <f>[1]DH!D66</f>
        <v>L</v>
      </c>
      <c r="E71" s="65"/>
      <c r="F71" s="65"/>
      <c r="G71" s="31"/>
      <c r="H71" s="65"/>
      <c r="I71" s="65"/>
      <c r="J71" s="65"/>
      <c r="K71" s="31"/>
      <c r="L71" s="32"/>
      <c r="M71" s="66"/>
      <c r="N71" s="66"/>
      <c r="O71" s="66"/>
      <c r="P71" s="67"/>
      <c r="Q71" s="66"/>
    </row>
    <row r="72" spans="1:17" s="55" customFormat="1" ht="11.4" customHeight="1">
      <c r="A72" s="26">
        <v>15</v>
      </c>
      <c r="B72" s="26">
        <f>[1]DH!B67</f>
        <v>10411</v>
      </c>
      <c r="C72" s="29" t="str">
        <f>[1]DH!C67</f>
        <v>Muhammad Rohib</v>
      </c>
      <c r="D72" s="30" t="str">
        <f>[1]DH!D67</f>
        <v>L</v>
      </c>
      <c r="E72" s="65"/>
      <c r="F72" s="65"/>
      <c r="G72" s="31"/>
      <c r="H72" s="65"/>
      <c r="I72" s="65"/>
      <c r="J72" s="65"/>
      <c r="K72" s="31"/>
      <c r="L72" s="32"/>
      <c r="M72" s="66"/>
      <c r="N72" s="66"/>
      <c r="O72" s="66"/>
      <c r="P72" s="67"/>
      <c r="Q72" s="66"/>
    </row>
    <row r="73" spans="1:17" s="55" customFormat="1" ht="11.4" customHeight="1">
      <c r="A73" s="26">
        <v>16</v>
      </c>
      <c r="B73" s="26">
        <f>[1]DH!B68</f>
        <v>10413</v>
      </c>
      <c r="C73" s="29" t="str">
        <f>[1]DH!C68</f>
        <v>Nadya Bachrur Rizqy</v>
      </c>
      <c r="D73" s="30" t="str">
        <f>[1]DH!D68</f>
        <v>P</v>
      </c>
      <c r="E73" s="65"/>
      <c r="F73" s="65"/>
      <c r="G73" s="31"/>
      <c r="H73" s="65"/>
      <c r="I73" s="65"/>
      <c r="J73" s="65"/>
      <c r="K73" s="31"/>
      <c r="L73" s="32"/>
      <c r="M73" s="66"/>
      <c r="N73" s="66"/>
      <c r="O73" s="66"/>
      <c r="P73" s="67"/>
      <c r="Q73" s="66"/>
    </row>
    <row r="74" spans="1:17" s="55" customFormat="1" ht="11.4" customHeight="1">
      <c r="A74" s="26">
        <v>17</v>
      </c>
      <c r="B74" s="26">
        <f>[1]DH!B69</f>
        <v>10412</v>
      </c>
      <c r="C74" s="29" t="str">
        <f>[1]DH!C69</f>
        <v>Nashih Fuady Ahmad</v>
      </c>
      <c r="D74" s="30" t="str">
        <f>[1]DH!D69</f>
        <v>L</v>
      </c>
      <c r="E74" s="65"/>
      <c r="F74" s="65"/>
      <c r="G74" s="31"/>
      <c r="H74" s="65"/>
      <c r="I74" s="65"/>
      <c r="J74" s="65"/>
      <c r="K74" s="31"/>
      <c r="L74" s="32"/>
      <c r="M74" s="66"/>
      <c r="N74" s="66"/>
      <c r="O74" s="66"/>
      <c r="P74" s="67"/>
      <c r="Q74" s="66"/>
    </row>
    <row r="75" spans="1:17" s="55" customFormat="1" ht="11.4" customHeight="1">
      <c r="A75" s="26">
        <v>18</v>
      </c>
      <c r="B75" s="26">
        <f>[1]DH!B70</f>
        <v>10458</v>
      </c>
      <c r="C75" s="29" t="str">
        <f>[1]DH!C70</f>
        <v>Naura El Syahira</v>
      </c>
      <c r="D75" s="30" t="str">
        <f>[1]DH!D70</f>
        <v>P</v>
      </c>
      <c r="E75" s="65"/>
      <c r="F75" s="65"/>
      <c r="G75" s="31"/>
      <c r="H75" s="65"/>
      <c r="I75" s="65"/>
      <c r="J75" s="65"/>
      <c r="K75" s="31"/>
      <c r="L75" s="32"/>
      <c r="M75" s="66"/>
      <c r="N75" s="66"/>
      <c r="O75" s="66"/>
      <c r="P75" s="67"/>
      <c r="Q75" s="66"/>
    </row>
    <row r="76" spans="1:17" s="55" customFormat="1" ht="11.4" customHeight="1">
      <c r="A76" s="26">
        <v>19</v>
      </c>
      <c r="B76" s="26">
        <f>[1]DH!B71</f>
        <v>10414</v>
      </c>
      <c r="C76" s="29" t="str">
        <f>[1]DH!C71</f>
        <v>Nayla Firnanda</v>
      </c>
      <c r="D76" s="30" t="str">
        <f>[1]DH!D71</f>
        <v>P</v>
      </c>
      <c r="E76" s="65"/>
      <c r="F76" s="65"/>
      <c r="G76" s="31"/>
      <c r="H76" s="65"/>
      <c r="I76" s="65"/>
      <c r="J76" s="65"/>
      <c r="K76" s="31"/>
      <c r="L76" s="32"/>
      <c r="M76" s="66"/>
      <c r="N76" s="66"/>
      <c r="O76" s="66"/>
      <c r="P76" s="67"/>
      <c r="Q76" s="66"/>
    </row>
    <row r="77" spans="1:17" s="55" customFormat="1" ht="11.4" customHeight="1">
      <c r="A77" s="26">
        <v>20</v>
      </c>
      <c r="B77" s="26">
        <f>[1]DH!B72</f>
        <v>10416</v>
      </c>
      <c r="C77" s="29" t="str">
        <f>[1]DH!C72</f>
        <v>Raihan Dzulfikri Mumtaz</v>
      </c>
      <c r="D77" s="30" t="str">
        <f>[1]DH!D72</f>
        <v>L</v>
      </c>
      <c r="E77" s="65"/>
      <c r="F77" s="65"/>
      <c r="G77" s="31"/>
      <c r="H77" s="65"/>
      <c r="I77" s="65"/>
      <c r="J77" s="65"/>
      <c r="K77" s="31"/>
      <c r="L77" s="32"/>
      <c r="M77" s="66"/>
      <c r="N77" s="66"/>
      <c r="O77" s="66"/>
      <c r="P77" s="67"/>
      <c r="Q77" s="66"/>
    </row>
    <row r="78" spans="1:17" s="55" customFormat="1" ht="11.4" customHeight="1">
      <c r="A78" s="26">
        <v>21</v>
      </c>
      <c r="B78" s="26">
        <f>[1]DH!B73</f>
        <v>10417</v>
      </c>
      <c r="C78" s="29" t="str">
        <f>[1]DH!C73</f>
        <v>Raisya Putri Nugroho</v>
      </c>
      <c r="D78" s="30" t="str">
        <f>[1]DH!D73</f>
        <v>P</v>
      </c>
      <c r="E78" s="65"/>
      <c r="F78" s="65"/>
      <c r="G78" s="31"/>
      <c r="H78" s="65"/>
      <c r="I78" s="65"/>
      <c r="J78" s="65"/>
      <c r="K78" s="31"/>
      <c r="L78" s="32"/>
      <c r="M78" s="66"/>
      <c r="N78" s="66"/>
      <c r="O78" s="66"/>
      <c r="P78" s="67"/>
      <c r="Q78" s="66"/>
    </row>
    <row r="79" spans="1:17" s="55" customFormat="1" ht="11.4" customHeight="1">
      <c r="A79" s="26">
        <v>22</v>
      </c>
      <c r="B79" s="26">
        <f>[1]DH!B74</f>
        <v>10418</v>
      </c>
      <c r="C79" s="29" t="str">
        <f>[1]DH!C74</f>
        <v>Safitri Nindya Fauziah</v>
      </c>
      <c r="D79" s="30" t="str">
        <f>[1]DH!D74</f>
        <v>P</v>
      </c>
      <c r="E79" s="65"/>
      <c r="F79" s="65"/>
      <c r="G79" s="31"/>
      <c r="H79" s="65"/>
      <c r="I79" s="65"/>
      <c r="J79" s="65"/>
      <c r="K79" s="31"/>
      <c r="L79" s="32"/>
      <c r="M79" s="66"/>
      <c r="N79" s="66"/>
      <c r="O79" s="66"/>
      <c r="P79" s="67"/>
      <c r="Q79" s="66"/>
    </row>
    <row r="80" spans="1:17" s="55" customFormat="1" ht="11.4" customHeight="1">
      <c r="A80" s="26">
        <v>23</v>
      </c>
      <c r="B80" s="26">
        <f>[1]DH!B75</f>
        <v>10419</v>
      </c>
      <c r="C80" s="29" t="str">
        <f>[1]DH!C75</f>
        <v>Sanja Cahya Pratama</v>
      </c>
      <c r="D80" s="30" t="str">
        <f>[1]DH!D75</f>
        <v>L</v>
      </c>
      <c r="E80" s="65"/>
      <c r="F80" s="65"/>
      <c r="G80" s="31"/>
      <c r="H80" s="65"/>
      <c r="I80" s="65"/>
      <c r="J80" s="65"/>
      <c r="K80" s="31"/>
      <c r="L80" s="32"/>
      <c r="M80" s="66"/>
      <c r="N80" s="66"/>
      <c r="O80" s="66"/>
      <c r="P80" s="67"/>
      <c r="Q80" s="66"/>
    </row>
    <row r="81" spans="1:17" s="55" customFormat="1" ht="11.4" customHeight="1">
      <c r="A81" s="26">
        <v>24</v>
      </c>
      <c r="B81" s="26">
        <f>[1]DH!B76</f>
        <v>10420</v>
      </c>
      <c r="C81" s="29" t="str">
        <f>[1]DH!C76</f>
        <v>Shofia Qurratul Uyun</v>
      </c>
      <c r="D81" s="30" t="str">
        <f>[1]DH!D76</f>
        <v>P</v>
      </c>
      <c r="E81" s="65"/>
      <c r="F81" s="65"/>
      <c r="G81" s="31"/>
      <c r="H81" s="65"/>
      <c r="I81" s="65"/>
      <c r="J81" s="65"/>
      <c r="K81" s="31"/>
      <c r="L81" s="32"/>
      <c r="M81" s="66"/>
      <c r="N81" s="66"/>
      <c r="O81" s="66"/>
      <c r="P81" s="67"/>
      <c r="Q81" s="66"/>
    </row>
    <row r="82" spans="1:17" s="55" customFormat="1" ht="11.4" customHeight="1">
      <c r="A82" s="26">
        <v>25</v>
      </c>
      <c r="B82" s="26">
        <f>[1]DH!B77</f>
        <v>10421</v>
      </c>
      <c r="C82" s="29" t="str">
        <f>[1]DH!C77</f>
        <v>Wahyu Reyhan Aditya</v>
      </c>
      <c r="D82" s="30" t="str">
        <f>[1]DH!D77</f>
        <v>L</v>
      </c>
      <c r="E82" s="65"/>
      <c r="F82" s="65"/>
      <c r="G82" s="31"/>
      <c r="H82" s="65"/>
      <c r="I82" s="65"/>
      <c r="J82" s="65"/>
      <c r="K82" s="31"/>
      <c r="L82" s="32"/>
      <c r="M82" s="66"/>
      <c r="N82" s="66"/>
      <c r="O82" s="66"/>
      <c r="P82" s="67"/>
      <c r="Q82" s="66"/>
    </row>
    <row r="83" spans="1:17" s="55" customFormat="1" ht="11.4" customHeight="1">
      <c r="A83" s="26">
        <v>26</v>
      </c>
      <c r="B83" s="26">
        <f>[1]DH!B78</f>
        <v>10422</v>
      </c>
      <c r="C83" s="29" t="str">
        <f>[1]DH!C78</f>
        <v>Wildan Abdilah Rosyid</v>
      </c>
      <c r="D83" s="30" t="str">
        <f>[1]DH!D78</f>
        <v>L</v>
      </c>
      <c r="E83" s="65"/>
      <c r="F83" s="65"/>
      <c r="G83" s="31"/>
      <c r="H83" s="65"/>
      <c r="I83" s="65"/>
      <c r="J83" s="65"/>
      <c r="K83" s="31"/>
      <c r="L83" s="32"/>
      <c r="M83" s="66"/>
      <c r="N83" s="66"/>
      <c r="O83" s="66"/>
      <c r="P83" s="67"/>
      <c r="Q83" s="66"/>
    </row>
    <row r="84" spans="1:17" s="55" customFormat="1" ht="11.4" customHeight="1">
      <c r="A84" s="26"/>
      <c r="B84" s="26"/>
      <c r="C84" s="29"/>
      <c r="D84" s="30"/>
      <c r="E84" s="65"/>
      <c r="F84" s="65"/>
      <c r="G84" s="31"/>
      <c r="H84" s="65"/>
      <c r="I84" s="65"/>
      <c r="J84" s="65"/>
      <c r="K84" s="31"/>
      <c r="L84" s="32"/>
      <c r="M84" s="66"/>
      <c r="N84" s="66"/>
      <c r="O84" s="66"/>
      <c r="P84" s="67"/>
      <c r="Q84" s="66"/>
    </row>
    <row r="85" spans="1:17" s="55" customFormat="1" ht="11.4" customHeight="1">
      <c r="A85" s="26"/>
      <c r="B85" s="26"/>
      <c r="C85" s="29"/>
      <c r="D85" s="30"/>
      <c r="E85" s="65"/>
      <c r="F85" s="65"/>
      <c r="G85" s="31"/>
      <c r="H85" s="65"/>
      <c r="I85" s="65"/>
      <c r="J85" s="65"/>
      <c r="K85" s="31"/>
      <c r="L85" s="32"/>
      <c r="M85" s="66"/>
      <c r="N85" s="66"/>
      <c r="O85" s="66"/>
      <c r="P85" s="67"/>
      <c r="Q85" s="66"/>
    </row>
    <row r="86" spans="1:17" s="55" customFormat="1" ht="11.4" customHeight="1">
      <c r="A86" s="26"/>
      <c r="B86" s="26"/>
      <c r="C86" s="29"/>
      <c r="D86" s="30"/>
      <c r="E86" s="65"/>
      <c r="F86" s="65"/>
      <c r="G86" s="31"/>
      <c r="H86" s="65"/>
      <c r="I86" s="65"/>
      <c r="J86" s="65"/>
      <c r="K86" s="31"/>
      <c r="L86" s="32"/>
      <c r="M86" s="66"/>
      <c r="N86" s="66"/>
      <c r="O86" s="66"/>
      <c r="P86" s="67"/>
      <c r="Q86" s="66"/>
    </row>
    <row r="87" spans="1:17" s="55" customFormat="1" ht="11.4" customHeight="1">
      <c r="A87" s="26"/>
      <c r="B87" s="26"/>
      <c r="C87" s="29"/>
      <c r="D87" s="30"/>
      <c r="E87" s="65"/>
      <c r="F87" s="65"/>
      <c r="G87" s="31"/>
      <c r="H87" s="65"/>
      <c r="I87" s="65"/>
      <c r="J87" s="65"/>
      <c r="K87" s="31"/>
      <c r="L87" s="32"/>
      <c r="M87" s="66"/>
      <c r="N87" s="66"/>
      <c r="O87" s="66"/>
      <c r="P87" s="67"/>
      <c r="Q87" s="66"/>
    </row>
    <row r="88" spans="1:17" s="55" customFormat="1" ht="11.4" customHeight="1">
      <c r="A88" s="36"/>
      <c r="B88" s="36"/>
      <c r="C88" s="37"/>
      <c r="D88" s="38"/>
      <c r="E88" s="69"/>
      <c r="F88" s="69"/>
      <c r="G88" s="39"/>
      <c r="H88" s="69"/>
      <c r="I88" s="69"/>
      <c r="J88" s="69"/>
      <c r="K88" s="39"/>
      <c r="L88" s="40"/>
      <c r="P88" s="56"/>
    </row>
    <row r="89" spans="1:17" s="55" customFormat="1" ht="11.4" customHeight="1">
      <c r="A89" s="36"/>
      <c r="B89" s="36"/>
      <c r="C89" s="37"/>
      <c r="D89" s="38"/>
      <c r="E89" s="69"/>
      <c r="F89" s="69"/>
      <c r="G89" s="39"/>
      <c r="H89" s="69"/>
      <c r="I89" s="69"/>
      <c r="J89" s="69"/>
      <c r="K89" s="39"/>
      <c r="L89" s="40"/>
      <c r="P89" s="56"/>
    </row>
    <row r="90" spans="1:17" s="55" customFormat="1" ht="11.4" customHeight="1">
      <c r="A90" s="36"/>
      <c r="B90" s="36"/>
      <c r="C90" s="37"/>
      <c r="D90" s="38"/>
      <c r="E90" s="69"/>
      <c r="F90" s="69"/>
      <c r="G90" s="39"/>
      <c r="H90" s="69"/>
      <c r="I90" s="69"/>
      <c r="J90" s="69"/>
      <c r="K90" s="39"/>
      <c r="L90" s="40"/>
      <c r="P90" s="56"/>
    </row>
    <row r="91" spans="1:17" s="55" customFormat="1" ht="11.4" customHeight="1">
      <c r="A91" s="36"/>
      <c r="B91" s="41" t="s">
        <v>15</v>
      </c>
      <c r="C91" s="42"/>
      <c r="D91" s="42"/>
      <c r="E91" s="43"/>
      <c r="F91" s="43"/>
      <c r="G91" s="43"/>
      <c r="H91" s="43"/>
      <c r="I91" s="44"/>
      <c r="J91" s="39"/>
      <c r="K91" s="41" t="s">
        <v>16</v>
      </c>
      <c r="L91" s="42"/>
      <c r="M91" s="42"/>
      <c r="N91" s="45"/>
      <c r="P91" s="56"/>
    </row>
    <row r="92" spans="1:17" s="55" customFormat="1" ht="11.4" customHeight="1">
      <c r="A92" s="36"/>
      <c r="B92" s="46">
        <v>1</v>
      </c>
      <c r="C92" s="37" t="s">
        <v>17</v>
      </c>
      <c r="D92" s="37"/>
      <c r="E92" s="39"/>
      <c r="F92" s="39"/>
      <c r="G92" s="39"/>
      <c r="H92" s="39"/>
      <c r="I92" s="47"/>
      <c r="J92" s="39"/>
      <c r="K92" s="29" t="s">
        <v>14</v>
      </c>
      <c r="L92" s="29" t="s">
        <v>18</v>
      </c>
      <c r="M92" s="34"/>
      <c r="N92" s="29" t="s">
        <v>19</v>
      </c>
      <c r="P92" s="56"/>
    </row>
    <row r="93" spans="1:17" s="55" customFormat="1" ht="11.4" customHeight="1">
      <c r="A93" s="36"/>
      <c r="B93" s="46">
        <v>2</v>
      </c>
      <c r="C93" s="37" t="s">
        <v>20</v>
      </c>
      <c r="D93" s="37"/>
      <c r="E93" s="39"/>
      <c r="F93" s="39"/>
      <c r="G93" s="39"/>
      <c r="H93" s="39"/>
      <c r="I93" s="47"/>
      <c r="J93" s="39"/>
      <c r="K93" s="46" t="s">
        <v>21</v>
      </c>
      <c r="L93" s="37" t="s">
        <v>22</v>
      </c>
      <c r="M93" s="2"/>
      <c r="N93" s="48">
        <v>4</v>
      </c>
      <c r="P93" s="56"/>
    </row>
    <row r="94" spans="1:17" s="55" customFormat="1" ht="11.4" customHeight="1">
      <c r="A94" s="36"/>
      <c r="B94" s="46">
        <v>3</v>
      </c>
      <c r="C94" s="37" t="s">
        <v>23</v>
      </c>
      <c r="D94" s="37"/>
      <c r="E94" s="39"/>
      <c r="F94" s="39"/>
      <c r="G94" s="39"/>
      <c r="H94" s="39"/>
      <c r="I94" s="47"/>
      <c r="J94" s="39"/>
      <c r="K94" s="46" t="s">
        <v>24</v>
      </c>
      <c r="L94" s="37" t="s">
        <v>25</v>
      </c>
      <c r="M94" s="2"/>
      <c r="N94" s="48">
        <v>3</v>
      </c>
      <c r="P94" s="56"/>
    </row>
    <row r="95" spans="1:17" s="55" customFormat="1" ht="11.4" customHeight="1">
      <c r="A95" s="36"/>
      <c r="B95" s="46">
        <v>4</v>
      </c>
      <c r="C95" s="37" t="s">
        <v>26</v>
      </c>
      <c r="D95" s="37"/>
      <c r="E95" s="39"/>
      <c r="F95" s="39"/>
      <c r="G95" s="39"/>
      <c r="H95" s="39"/>
      <c r="I95" s="47"/>
      <c r="J95" s="39"/>
      <c r="K95" s="46" t="s">
        <v>27</v>
      </c>
      <c r="L95" s="37" t="s">
        <v>28</v>
      </c>
      <c r="M95" s="2"/>
      <c r="N95" s="48">
        <v>2</v>
      </c>
      <c r="P95" s="56"/>
    </row>
    <row r="96" spans="1:17" s="55" customFormat="1" ht="11.4" customHeight="1">
      <c r="A96" s="36"/>
      <c r="B96" s="46">
        <v>5</v>
      </c>
      <c r="C96" s="37" t="s">
        <v>29</v>
      </c>
      <c r="D96" s="37"/>
      <c r="E96" s="39"/>
      <c r="F96" s="39"/>
      <c r="G96" s="39"/>
      <c r="H96" s="39"/>
      <c r="I96" s="47"/>
      <c r="J96" s="39"/>
      <c r="K96" s="49" t="s">
        <v>30</v>
      </c>
      <c r="L96" s="50" t="s">
        <v>31</v>
      </c>
      <c r="M96" s="51"/>
      <c r="N96" s="52">
        <v>1</v>
      </c>
      <c r="P96" s="56"/>
    </row>
    <row r="97" spans="1:17" s="55" customFormat="1" ht="11.4" customHeight="1">
      <c r="A97" s="36"/>
      <c r="B97" s="46">
        <v>6</v>
      </c>
      <c r="C97" s="37" t="s">
        <v>32</v>
      </c>
      <c r="D97" s="37"/>
      <c r="E97" s="39"/>
      <c r="F97" s="39"/>
      <c r="G97" s="39"/>
      <c r="H97" s="39"/>
      <c r="I97" s="47"/>
      <c r="J97" s="39"/>
      <c r="K97" s="39"/>
      <c r="L97" s="40"/>
      <c r="M97" s="6"/>
      <c r="N97" s="6"/>
      <c r="P97" s="56"/>
    </row>
    <row r="98" spans="1:17" s="55" customFormat="1" ht="11.4" customHeight="1">
      <c r="A98" s="53"/>
      <c r="B98" s="46">
        <v>7</v>
      </c>
      <c r="C98" s="37" t="s">
        <v>33</v>
      </c>
      <c r="D98" s="37"/>
      <c r="E98" s="53"/>
      <c r="F98" s="53"/>
      <c r="G98" s="53"/>
      <c r="H98" s="53"/>
      <c r="I98" s="54"/>
      <c r="J98" s="53"/>
      <c r="K98" s="53"/>
      <c r="L98" s="17"/>
      <c r="P98" s="56"/>
    </row>
    <row r="99" spans="1:17" s="55" customFormat="1" ht="11.4" customHeight="1">
      <c r="A99" s="3"/>
      <c r="B99" s="46">
        <v>8</v>
      </c>
      <c r="C99" s="37" t="s">
        <v>34</v>
      </c>
      <c r="D99" s="37"/>
      <c r="E99" s="3"/>
      <c r="F99" s="3"/>
      <c r="G99" s="3"/>
      <c r="H99" s="3"/>
      <c r="I99" s="58"/>
      <c r="J99" s="3"/>
      <c r="K99" s="3"/>
      <c r="L99" s="17"/>
      <c r="P99" s="56"/>
    </row>
    <row r="100" spans="1:17" s="55" customFormat="1" ht="11.4" customHeight="1">
      <c r="A100" s="3"/>
      <c r="B100" s="46">
        <v>9</v>
      </c>
      <c r="C100" s="37" t="s">
        <v>35</v>
      </c>
      <c r="D100" s="37"/>
      <c r="E100" s="3"/>
      <c r="F100" s="3"/>
      <c r="G100" s="3"/>
      <c r="H100" s="3"/>
      <c r="I100" s="58"/>
      <c r="J100" s="3"/>
      <c r="K100" s="3"/>
      <c r="L100" s="17"/>
      <c r="P100" s="56"/>
    </row>
    <row r="101" spans="1:17" s="55" customFormat="1" ht="11.4" customHeight="1">
      <c r="A101" s="3"/>
      <c r="B101" s="49">
        <v>10</v>
      </c>
      <c r="C101" s="50" t="s">
        <v>36</v>
      </c>
      <c r="D101" s="50"/>
      <c r="E101" s="59"/>
      <c r="F101" s="59"/>
      <c r="G101" s="59"/>
      <c r="H101" s="59"/>
      <c r="I101" s="60"/>
      <c r="J101" s="3"/>
      <c r="K101" s="3"/>
      <c r="L101" s="17"/>
      <c r="P101" s="56"/>
    </row>
    <row r="102" spans="1:17" s="55" customFormat="1" ht="11.4" customHeight="1">
      <c r="A102" s="3"/>
      <c r="B102" s="73"/>
      <c r="C102" s="74"/>
      <c r="D102" s="74"/>
      <c r="E102" s="75"/>
      <c r="F102" s="75"/>
      <c r="G102" s="75"/>
      <c r="H102" s="75"/>
      <c r="I102" s="75"/>
      <c r="J102" s="3"/>
      <c r="K102" s="3"/>
      <c r="L102" s="17"/>
      <c r="P102" s="56"/>
    </row>
    <row r="103" spans="1:17" s="55" customFormat="1" ht="11.4" customHeight="1">
      <c r="A103" s="1" t="s">
        <v>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s="55" customFormat="1" ht="11.4" customHeight="1">
      <c r="A104" s="1" t="s">
        <v>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s="55" customFormat="1" ht="11.4" customHeight="1">
      <c r="A105" s="3" t="s">
        <v>38</v>
      </c>
      <c r="B105" s="4"/>
      <c r="C105" s="4"/>
      <c r="D105" s="4"/>
      <c r="E105" s="5"/>
      <c r="F105" s="5"/>
      <c r="G105" s="61"/>
      <c r="H105" s="61"/>
      <c r="I105" s="61"/>
      <c r="J105" s="61"/>
      <c r="K105" s="5"/>
      <c r="L105" s="4"/>
      <c r="P105" s="56"/>
    </row>
    <row r="106" spans="1:17" s="55" customFormat="1" ht="11.4" customHeight="1">
      <c r="A106" s="8" t="s">
        <v>3</v>
      </c>
      <c r="B106" s="9"/>
      <c r="C106" s="9"/>
      <c r="D106" s="10"/>
      <c r="E106" s="11" t="s">
        <v>4</v>
      </c>
      <c r="F106" s="12">
        <f>H106+J106</f>
        <v>26</v>
      </c>
      <c r="G106" s="13" t="s">
        <v>5</v>
      </c>
      <c r="H106" s="3">
        <f>[1]DH!G95</f>
        <v>17</v>
      </c>
      <c r="I106" s="14" t="s">
        <v>6</v>
      </c>
      <c r="J106" s="15">
        <f>[1]DH!L95</f>
        <v>9</v>
      </c>
      <c r="K106" s="61"/>
      <c r="L106" s="17"/>
      <c r="P106" s="56"/>
    </row>
    <row r="107" spans="1:17" s="55" customFormat="1" ht="11.4" customHeight="1">
      <c r="A107" s="18" t="s">
        <v>7</v>
      </c>
      <c r="B107" s="18" t="s">
        <v>8</v>
      </c>
      <c r="C107" s="18" t="s">
        <v>9</v>
      </c>
      <c r="D107" s="18" t="s">
        <v>10</v>
      </c>
      <c r="E107" s="62" t="s">
        <v>11</v>
      </c>
      <c r="F107" s="62"/>
      <c r="G107" s="62"/>
      <c r="H107" s="62"/>
      <c r="I107" s="62"/>
      <c r="J107" s="62"/>
      <c r="K107" s="62"/>
      <c r="L107" s="62"/>
      <c r="M107" s="62"/>
      <c r="N107" s="62"/>
      <c r="O107" s="63" t="s">
        <v>12</v>
      </c>
      <c r="P107" s="63" t="s">
        <v>13</v>
      </c>
      <c r="Q107" s="64" t="s">
        <v>14</v>
      </c>
    </row>
    <row r="108" spans="1:17" s="55" customFormat="1" ht="11.4" customHeight="1">
      <c r="A108" s="24"/>
      <c r="B108" s="24"/>
      <c r="C108" s="24"/>
      <c r="D108" s="25"/>
      <c r="E108" s="26">
        <v>1</v>
      </c>
      <c r="F108" s="26">
        <v>2</v>
      </c>
      <c r="G108" s="26">
        <v>3</v>
      </c>
      <c r="H108" s="26">
        <v>4</v>
      </c>
      <c r="I108" s="26">
        <v>5</v>
      </c>
      <c r="J108" s="26">
        <v>6</v>
      </c>
      <c r="K108" s="26">
        <v>7</v>
      </c>
      <c r="L108" s="26">
        <v>8</v>
      </c>
      <c r="M108" s="26">
        <v>9</v>
      </c>
      <c r="N108" s="26">
        <v>10</v>
      </c>
      <c r="O108" s="63"/>
      <c r="P108" s="63"/>
      <c r="Q108" s="64"/>
    </row>
    <row r="109" spans="1:17" s="55" customFormat="1" ht="11.4" customHeight="1">
      <c r="A109" s="26">
        <v>1</v>
      </c>
      <c r="B109" s="26">
        <f>[1]DH!B99</f>
        <v>10423</v>
      </c>
      <c r="C109" s="29" t="str">
        <f>[1]DH!C99</f>
        <v>Aditya Tri Kurniasari</v>
      </c>
      <c r="D109" s="30" t="str">
        <f>[1]DH!D99</f>
        <v>P</v>
      </c>
      <c r="E109" s="65"/>
      <c r="F109" s="65"/>
      <c r="G109" s="31"/>
      <c r="H109" s="65"/>
      <c r="I109" s="65"/>
      <c r="J109" s="65"/>
      <c r="K109" s="31"/>
      <c r="L109" s="32"/>
      <c r="M109" s="66"/>
      <c r="N109" s="66"/>
      <c r="O109" s="66"/>
      <c r="P109" s="67"/>
      <c r="Q109" s="66"/>
    </row>
    <row r="110" spans="1:17" s="55" customFormat="1" ht="11.4" customHeight="1">
      <c r="A110" s="26">
        <v>2</v>
      </c>
      <c r="B110" s="26">
        <f>[1]DH!B100</f>
        <v>10424</v>
      </c>
      <c r="C110" s="29" t="str">
        <f>[1]DH!C100</f>
        <v>Ahmad Faishal Azar</v>
      </c>
      <c r="D110" s="30" t="str">
        <f>[1]DH!D100</f>
        <v>L</v>
      </c>
      <c r="E110" s="65"/>
      <c r="F110" s="65"/>
      <c r="G110" s="31"/>
      <c r="H110" s="65"/>
      <c r="I110" s="65"/>
      <c r="J110" s="65"/>
      <c r="K110" s="31"/>
      <c r="L110" s="32"/>
      <c r="M110" s="66"/>
      <c r="N110" s="66"/>
      <c r="O110" s="66"/>
      <c r="P110" s="67"/>
      <c r="Q110" s="66"/>
    </row>
    <row r="111" spans="1:17" s="55" customFormat="1" ht="11.4" customHeight="1">
      <c r="A111" s="26">
        <v>3</v>
      </c>
      <c r="B111" s="26">
        <f>[1]DH!B101</f>
        <v>10425</v>
      </c>
      <c r="C111" s="29" t="str">
        <f>[1]DH!C101</f>
        <v>Ahmad Ghazia Firmansyah</v>
      </c>
      <c r="D111" s="30" t="str">
        <f>[1]DH!D101</f>
        <v>L</v>
      </c>
      <c r="E111" s="65"/>
      <c r="F111" s="65"/>
      <c r="G111" s="31"/>
      <c r="H111" s="65"/>
      <c r="I111" s="65"/>
      <c r="J111" s="65"/>
      <c r="K111" s="31"/>
      <c r="L111" s="32"/>
      <c r="M111" s="66"/>
      <c r="N111" s="66"/>
      <c r="O111" s="66"/>
      <c r="P111" s="67"/>
      <c r="Q111" s="66"/>
    </row>
    <row r="112" spans="1:17" s="55" customFormat="1" ht="11.4" customHeight="1">
      <c r="A112" s="26">
        <v>4</v>
      </c>
      <c r="B112" s="26">
        <f>[1]DH!B102</f>
        <v>10426</v>
      </c>
      <c r="C112" s="29" t="str">
        <f>[1]DH!C102</f>
        <v>Ahsani Nava'Ana</v>
      </c>
      <c r="D112" s="30" t="str">
        <f>[1]DH!D102</f>
        <v>P</v>
      </c>
      <c r="E112" s="65"/>
      <c r="F112" s="65"/>
      <c r="G112" s="31"/>
      <c r="H112" s="65"/>
      <c r="I112" s="65"/>
      <c r="J112" s="65"/>
      <c r="K112" s="31"/>
      <c r="L112" s="32"/>
      <c r="M112" s="66"/>
      <c r="N112" s="66"/>
      <c r="O112" s="66"/>
      <c r="P112" s="67"/>
      <c r="Q112" s="66"/>
    </row>
    <row r="113" spans="1:17" s="55" customFormat="1" ht="11.4" customHeight="1">
      <c r="A113" s="26">
        <v>5</v>
      </c>
      <c r="B113" s="26">
        <f>[1]DH!B103</f>
        <v>10427</v>
      </c>
      <c r="C113" s="29" t="str">
        <f>[1]DH!C103</f>
        <v>Cahya Ilmi Istiana</v>
      </c>
      <c r="D113" s="30" t="str">
        <f>[1]DH!D103</f>
        <v>P</v>
      </c>
      <c r="E113" s="65"/>
      <c r="F113" s="65"/>
      <c r="G113" s="31"/>
      <c r="H113" s="65"/>
      <c r="I113" s="65"/>
      <c r="J113" s="65"/>
      <c r="K113" s="31"/>
      <c r="L113" s="32"/>
      <c r="M113" s="66"/>
      <c r="N113" s="66"/>
      <c r="O113" s="66"/>
      <c r="P113" s="67"/>
      <c r="Q113" s="66"/>
    </row>
    <row r="114" spans="1:17" s="55" customFormat="1" ht="11.4" customHeight="1">
      <c r="A114" s="26">
        <v>6</v>
      </c>
      <c r="B114" s="26">
        <f>[1]DH!B104</f>
        <v>10428</v>
      </c>
      <c r="C114" s="29" t="str">
        <f>[1]DH!C104</f>
        <v>Dafa Allaksa Berly Farasya</v>
      </c>
      <c r="D114" s="30" t="str">
        <f>[1]DH!D104</f>
        <v>L</v>
      </c>
      <c r="E114" s="65"/>
      <c r="F114" s="65"/>
      <c r="G114" s="31"/>
      <c r="H114" s="65"/>
      <c r="I114" s="65"/>
      <c r="J114" s="65"/>
      <c r="K114" s="31"/>
      <c r="L114" s="32"/>
      <c r="M114" s="66"/>
      <c r="N114" s="66"/>
      <c r="O114" s="66"/>
      <c r="P114" s="67"/>
      <c r="Q114" s="66"/>
    </row>
    <row r="115" spans="1:17" s="55" customFormat="1" ht="11.4" customHeight="1">
      <c r="A115" s="26">
        <v>7</v>
      </c>
      <c r="B115" s="26">
        <f>[1]DH!B105</f>
        <v>10429</v>
      </c>
      <c r="C115" s="29" t="str">
        <f>[1]DH!C105</f>
        <v>Defri Faadzilllah</v>
      </c>
      <c r="D115" s="30" t="str">
        <f>[1]DH!D105</f>
        <v>L</v>
      </c>
      <c r="E115" s="65"/>
      <c r="F115" s="65"/>
      <c r="G115" s="31"/>
      <c r="H115" s="65"/>
      <c r="I115" s="65"/>
      <c r="J115" s="65"/>
      <c r="K115" s="31"/>
      <c r="L115" s="32"/>
      <c r="M115" s="66"/>
      <c r="N115" s="66"/>
      <c r="O115" s="66"/>
      <c r="P115" s="67"/>
      <c r="Q115" s="66"/>
    </row>
    <row r="116" spans="1:17" s="55" customFormat="1" ht="11.4" customHeight="1">
      <c r="A116" s="26">
        <v>8</v>
      </c>
      <c r="B116" s="26">
        <f>[1]DH!B106</f>
        <v>10430</v>
      </c>
      <c r="C116" s="29" t="str">
        <f>[1]DH!C106</f>
        <v>Dodi Rahayu</v>
      </c>
      <c r="D116" s="30" t="str">
        <f>[1]DH!D106</f>
        <v>L</v>
      </c>
      <c r="E116" s="65"/>
      <c r="F116" s="65"/>
      <c r="G116" s="31"/>
      <c r="H116" s="65"/>
      <c r="I116" s="65"/>
      <c r="J116" s="65"/>
      <c r="K116" s="31"/>
      <c r="L116" s="32"/>
      <c r="M116" s="66"/>
      <c r="N116" s="66"/>
      <c r="O116" s="66"/>
      <c r="P116" s="67"/>
      <c r="Q116" s="66"/>
    </row>
    <row r="117" spans="1:17" s="55" customFormat="1" ht="11.4" customHeight="1">
      <c r="A117" s="26">
        <v>9</v>
      </c>
      <c r="B117" s="26">
        <f>[1]DH!B107</f>
        <v>10431</v>
      </c>
      <c r="C117" s="29" t="str">
        <f>[1]DH!C107</f>
        <v>Faliq Khasyka Syarif</v>
      </c>
      <c r="D117" s="30" t="str">
        <f>[1]DH!D107</f>
        <v>L</v>
      </c>
      <c r="E117" s="65"/>
      <c r="F117" s="65"/>
      <c r="G117" s="31"/>
      <c r="H117" s="65"/>
      <c r="I117" s="65"/>
      <c r="J117" s="65"/>
      <c r="K117" s="31"/>
      <c r="L117" s="32"/>
      <c r="M117" s="66"/>
      <c r="N117" s="66"/>
      <c r="O117" s="66"/>
      <c r="P117" s="67"/>
      <c r="Q117" s="66"/>
    </row>
    <row r="118" spans="1:17" s="55" customFormat="1" ht="11.4" customHeight="1">
      <c r="A118" s="26">
        <v>10</v>
      </c>
      <c r="B118" s="26">
        <f>[1]DH!B108</f>
        <v>10432</v>
      </c>
      <c r="C118" s="29" t="str">
        <f>[1]DH!C108</f>
        <v>Farid Irwansyah Sudarso</v>
      </c>
      <c r="D118" s="30" t="str">
        <f>[1]DH!D108</f>
        <v>L</v>
      </c>
      <c r="E118" s="65"/>
      <c r="F118" s="65"/>
      <c r="G118" s="31"/>
      <c r="H118" s="65"/>
      <c r="I118" s="65"/>
      <c r="J118" s="65"/>
      <c r="K118" s="31"/>
      <c r="L118" s="32"/>
      <c r="M118" s="66"/>
      <c r="N118" s="66"/>
      <c r="O118" s="66"/>
      <c r="P118" s="67"/>
      <c r="Q118" s="66"/>
    </row>
    <row r="119" spans="1:17" s="55" customFormat="1" ht="11.4" customHeight="1">
      <c r="A119" s="26">
        <v>11</v>
      </c>
      <c r="B119" s="26">
        <f>[1]DH!B109</f>
        <v>10433</v>
      </c>
      <c r="C119" s="29" t="str">
        <f>[1]DH!C109</f>
        <v>Fatque Jalu Pandega</v>
      </c>
      <c r="D119" s="30" t="str">
        <f>[1]DH!D109</f>
        <v>L</v>
      </c>
      <c r="E119" s="65"/>
      <c r="F119" s="65"/>
      <c r="G119" s="31"/>
      <c r="H119" s="65"/>
      <c r="I119" s="65"/>
      <c r="J119" s="65"/>
      <c r="K119" s="31"/>
      <c r="L119" s="32"/>
      <c r="M119" s="66"/>
      <c r="N119" s="66"/>
      <c r="O119" s="66"/>
      <c r="P119" s="67"/>
      <c r="Q119" s="66"/>
    </row>
    <row r="120" spans="1:17" s="55" customFormat="1" ht="11.4" customHeight="1">
      <c r="A120" s="26">
        <v>12</v>
      </c>
      <c r="B120" s="26">
        <f>[1]DH!B110</f>
        <v>10434</v>
      </c>
      <c r="C120" s="29" t="str">
        <f>[1]DH!C110</f>
        <v>Feri Yulianto</v>
      </c>
      <c r="D120" s="30" t="str">
        <f>[1]DH!D110</f>
        <v>L</v>
      </c>
      <c r="E120" s="65"/>
      <c r="F120" s="65"/>
      <c r="G120" s="31"/>
      <c r="H120" s="65"/>
      <c r="I120" s="65"/>
      <c r="J120" s="65"/>
      <c r="K120" s="31"/>
      <c r="L120" s="32"/>
      <c r="M120" s="66"/>
      <c r="N120" s="66"/>
      <c r="O120" s="66"/>
      <c r="P120" s="67"/>
      <c r="Q120" s="66"/>
    </row>
    <row r="121" spans="1:17" s="55" customFormat="1" ht="11.4" customHeight="1">
      <c r="A121" s="26">
        <v>13</v>
      </c>
      <c r="B121" s="26">
        <f>[1]DH!B111</f>
        <v>10435</v>
      </c>
      <c r="C121" s="29" t="str">
        <f>[1]DH!C111</f>
        <v>Fitrotud Diniyah</v>
      </c>
      <c r="D121" s="30" t="str">
        <f>[1]DH!D111</f>
        <v>P</v>
      </c>
      <c r="E121" s="65"/>
      <c r="F121" s="65"/>
      <c r="G121" s="31"/>
      <c r="H121" s="65"/>
      <c r="I121" s="65"/>
      <c r="J121" s="65"/>
      <c r="K121" s="31"/>
      <c r="L121" s="32"/>
      <c r="M121" s="66"/>
      <c r="N121" s="66"/>
      <c r="O121" s="66"/>
      <c r="P121" s="67"/>
      <c r="Q121" s="66"/>
    </row>
    <row r="122" spans="1:17" s="55" customFormat="1" ht="11.4" customHeight="1">
      <c r="A122" s="26">
        <v>14</v>
      </c>
      <c r="B122" s="26">
        <f>[1]DH!B112</f>
        <v>10436</v>
      </c>
      <c r="C122" s="29" t="str">
        <f>[1]DH!C112</f>
        <v>Ika Pusvitasari</v>
      </c>
      <c r="D122" s="30" t="str">
        <f>[1]DH!D112</f>
        <v>P</v>
      </c>
      <c r="E122" s="65"/>
      <c r="F122" s="65"/>
      <c r="G122" s="31"/>
      <c r="H122" s="65"/>
      <c r="I122" s="65"/>
      <c r="J122" s="65"/>
      <c r="K122" s="31"/>
      <c r="L122" s="32"/>
      <c r="M122" s="66"/>
      <c r="N122" s="66"/>
      <c r="O122" s="66"/>
      <c r="P122" s="67"/>
      <c r="Q122" s="66"/>
    </row>
    <row r="123" spans="1:17" s="55" customFormat="1" ht="11.4" customHeight="1">
      <c r="A123" s="26">
        <v>15</v>
      </c>
      <c r="B123" s="26">
        <f>[1]DH!B113</f>
        <v>10437</v>
      </c>
      <c r="C123" s="29" t="str">
        <f>[1]DH!C113</f>
        <v>Ivana Syahdan Fitriya</v>
      </c>
      <c r="D123" s="30" t="str">
        <f>[1]DH!D113</f>
        <v>P</v>
      </c>
      <c r="E123" s="65"/>
      <c r="F123" s="65"/>
      <c r="G123" s="31"/>
      <c r="H123" s="65"/>
      <c r="I123" s="65"/>
      <c r="J123" s="65"/>
      <c r="K123" s="31"/>
      <c r="L123" s="32"/>
      <c r="M123" s="66"/>
      <c r="N123" s="66"/>
      <c r="O123" s="66"/>
      <c r="P123" s="67"/>
      <c r="Q123" s="66"/>
    </row>
    <row r="124" spans="1:17" s="55" customFormat="1" ht="11.4" customHeight="1">
      <c r="A124" s="26">
        <v>16</v>
      </c>
      <c r="B124" s="26">
        <f>[1]DH!B114</f>
        <v>10438</v>
      </c>
      <c r="C124" s="29" t="str">
        <f>[1]DH!C114</f>
        <v>Kinkid Alessandro Juvent</v>
      </c>
      <c r="D124" s="30" t="str">
        <f>[1]DH!D114</f>
        <v>L</v>
      </c>
      <c r="E124" s="65"/>
      <c r="F124" s="65"/>
      <c r="G124" s="31"/>
      <c r="H124" s="65"/>
      <c r="I124" s="65"/>
      <c r="J124" s="65"/>
      <c r="K124" s="31"/>
      <c r="L124" s="32"/>
      <c r="M124" s="66"/>
      <c r="N124" s="66"/>
      <c r="O124" s="66"/>
      <c r="P124" s="67"/>
      <c r="Q124" s="66"/>
    </row>
    <row r="125" spans="1:17" s="55" customFormat="1" ht="11.4" customHeight="1">
      <c r="A125" s="26">
        <v>17</v>
      </c>
      <c r="B125" s="26">
        <f>[1]DH!B115</f>
        <v>10439</v>
      </c>
      <c r="C125" s="29" t="str">
        <f>[1]DH!C115</f>
        <v>Lintang Wardhany</v>
      </c>
      <c r="D125" s="30" t="str">
        <f>[1]DH!D115</f>
        <v>P</v>
      </c>
      <c r="E125" s="65"/>
      <c r="F125" s="65"/>
      <c r="G125" s="31"/>
      <c r="H125" s="65"/>
      <c r="I125" s="65"/>
      <c r="J125" s="65"/>
      <c r="K125" s="31"/>
      <c r="L125" s="32"/>
      <c r="M125" s="66"/>
      <c r="N125" s="66"/>
      <c r="O125" s="66"/>
      <c r="P125" s="67"/>
      <c r="Q125" s="66"/>
    </row>
    <row r="126" spans="1:17" s="55" customFormat="1" ht="11.4" customHeight="1">
      <c r="A126" s="26">
        <v>18</v>
      </c>
      <c r="B126" s="26">
        <f>[1]DH!B116</f>
        <v>10455</v>
      </c>
      <c r="C126" s="29" t="str">
        <f>[1]DH!C116</f>
        <v>Muhammad Ardiansyah</v>
      </c>
      <c r="D126" s="30" t="str">
        <f>[1]DH!D116</f>
        <v>L</v>
      </c>
      <c r="E126" s="65"/>
      <c r="F126" s="65"/>
      <c r="G126" s="31"/>
      <c r="H126" s="65"/>
      <c r="I126" s="65"/>
      <c r="J126" s="65"/>
      <c r="K126" s="31"/>
      <c r="L126" s="32"/>
      <c r="M126" s="66"/>
      <c r="N126" s="66"/>
      <c r="O126" s="66"/>
      <c r="P126" s="67"/>
      <c r="Q126" s="66"/>
    </row>
    <row r="127" spans="1:17" s="55" customFormat="1" ht="11.4" customHeight="1">
      <c r="A127" s="26">
        <v>19</v>
      </c>
      <c r="B127" s="26">
        <f>[1]DH!B117</f>
        <v>10440</v>
      </c>
      <c r="C127" s="29" t="str">
        <f>[1]DH!C117</f>
        <v>Muhamad Krisna</v>
      </c>
      <c r="D127" s="30" t="str">
        <f>[1]DH!D117</f>
        <v>L</v>
      </c>
      <c r="E127" s="65"/>
      <c r="F127" s="65"/>
      <c r="G127" s="31"/>
      <c r="H127" s="65"/>
      <c r="I127" s="65"/>
      <c r="J127" s="65"/>
      <c r="K127" s="31"/>
      <c r="L127" s="32"/>
      <c r="M127" s="66"/>
      <c r="N127" s="66"/>
      <c r="O127" s="66"/>
      <c r="P127" s="67"/>
      <c r="Q127" s="66"/>
    </row>
    <row r="128" spans="1:17" s="55" customFormat="1" ht="11.4" customHeight="1">
      <c r="A128" s="26">
        <v>20</v>
      </c>
      <c r="B128" s="26">
        <f>[1]DH!B118</f>
        <v>10441</v>
      </c>
      <c r="C128" s="29" t="str">
        <f>[1]DH!C118</f>
        <v>Muhamad Krisnanda Tauhid</v>
      </c>
      <c r="D128" s="30" t="str">
        <f>[1]DH!D118</f>
        <v>L</v>
      </c>
      <c r="E128" s="65"/>
      <c r="F128" s="65"/>
      <c r="G128" s="31"/>
      <c r="H128" s="65"/>
      <c r="I128" s="65"/>
      <c r="J128" s="65"/>
      <c r="K128" s="31"/>
      <c r="L128" s="32"/>
      <c r="M128" s="66"/>
      <c r="N128" s="66"/>
      <c r="O128" s="66"/>
      <c r="P128" s="67"/>
      <c r="Q128" s="66"/>
    </row>
    <row r="129" spans="1:17" s="55" customFormat="1" ht="11.4" customHeight="1">
      <c r="A129" s="26">
        <v>21</v>
      </c>
      <c r="B129" s="26">
        <f>[1]DH!B119</f>
        <v>10442</v>
      </c>
      <c r="C129" s="29" t="str">
        <f>[1]DH!C119</f>
        <v>Muhammad Zaki</v>
      </c>
      <c r="D129" s="30" t="str">
        <f>[1]DH!D119</f>
        <v>L</v>
      </c>
      <c r="E129" s="65"/>
      <c r="F129" s="65"/>
      <c r="G129" s="31"/>
      <c r="H129" s="65"/>
      <c r="I129" s="65"/>
      <c r="J129" s="65"/>
      <c r="K129" s="31"/>
      <c r="L129" s="32"/>
      <c r="M129" s="66"/>
      <c r="N129" s="66"/>
      <c r="O129" s="66"/>
      <c r="P129" s="67"/>
      <c r="Q129" s="66"/>
    </row>
    <row r="130" spans="1:17" s="55" customFormat="1" ht="11.4" customHeight="1">
      <c r="A130" s="26">
        <v>22</v>
      </c>
      <c r="B130" s="26">
        <f>[1]DH!B120</f>
        <v>10443</v>
      </c>
      <c r="C130" s="29" t="str">
        <f>[1]DH!C120</f>
        <v>Nadia Hasna Ramadhani</v>
      </c>
      <c r="D130" s="30" t="str">
        <f>[1]DH!D120</f>
        <v>P</v>
      </c>
      <c r="E130" s="65"/>
      <c r="F130" s="65"/>
      <c r="G130" s="31"/>
      <c r="H130" s="65"/>
      <c r="I130" s="65"/>
      <c r="J130" s="65"/>
      <c r="K130" s="31"/>
      <c r="L130" s="32"/>
      <c r="M130" s="66"/>
      <c r="N130" s="66"/>
      <c r="O130" s="66"/>
      <c r="P130" s="67"/>
      <c r="Q130" s="66"/>
    </row>
    <row r="131" spans="1:17" s="55" customFormat="1" ht="11.4" customHeight="1">
      <c r="A131" s="26">
        <v>23</v>
      </c>
      <c r="B131" s="26">
        <f>[1]DH!B121</f>
        <v>10444</v>
      </c>
      <c r="C131" s="29" t="str">
        <f>[1]DH!C121</f>
        <v>Nuzulul Maghfiroh</v>
      </c>
      <c r="D131" s="30" t="str">
        <f>[1]DH!D121</f>
        <v>P</v>
      </c>
      <c r="E131" s="65"/>
      <c r="F131" s="65"/>
      <c r="G131" s="31"/>
      <c r="H131" s="65"/>
      <c r="I131" s="65"/>
      <c r="J131" s="65"/>
      <c r="K131" s="31"/>
      <c r="L131" s="32"/>
      <c r="M131" s="66"/>
      <c r="N131" s="66"/>
      <c r="O131" s="66"/>
      <c r="P131" s="67"/>
      <c r="Q131" s="66"/>
    </row>
    <row r="132" spans="1:17" s="55" customFormat="1" ht="11.4" customHeight="1">
      <c r="A132" s="26">
        <v>24</v>
      </c>
      <c r="B132" s="26">
        <f>[1]DH!B122</f>
        <v>10445</v>
      </c>
      <c r="C132" s="29" t="str">
        <f>[1]DH!C122</f>
        <v xml:space="preserve">Raditya Noval Ardian </v>
      </c>
      <c r="D132" s="30" t="str">
        <f>[1]DH!D122</f>
        <v>L</v>
      </c>
      <c r="E132" s="65"/>
      <c r="F132" s="65"/>
      <c r="G132" s="31"/>
      <c r="H132" s="65"/>
      <c r="I132" s="65"/>
      <c r="J132" s="65"/>
      <c r="K132" s="31"/>
      <c r="L132" s="32"/>
      <c r="M132" s="66"/>
      <c r="N132" s="66"/>
      <c r="O132" s="66"/>
      <c r="P132" s="67"/>
      <c r="Q132" s="66"/>
    </row>
    <row r="133" spans="1:17" s="55" customFormat="1" ht="11.4" customHeight="1">
      <c r="A133" s="26">
        <v>25</v>
      </c>
      <c r="B133" s="26">
        <f>[1]DH!B123</f>
        <v>10446</v>
      </c>
      <c r="C133" s="29" t="str">
        <f>[1]DH!C123</f>
        <v>Wildan Alfarid</v>
      </c>
      <c r="D133" s="30" t="str">
        <f>[1]DH!D123</f>
        <v>L</v>
      </c>
      <c r="E133" s="65"/>
      <c r="F133" s="65"/>
      <c r="G133" s="31"/>
      <c r="H133" s="65"/>
      <c r="I133" s="65"/>
      <c r="J133" s="65"/>
      <c r="K133" s="31"/>
      <c r="L133" s="32"/>
      <c r="M133" s="66"/>
      <c r="N133" s="66"/>
      <c r="O133" s="66"/>
      <c r="P133" s="67"/>
      <c r="Q133" s="66"/>
    </row>
    <row r="134" spans="1:17" s="55" customFormat="1" ht="11.4" customHeight="1">
      <c r="A134" s="26">
        <v>26</v>
      </c>
      <c r="B134" s="26">
        <f>[1]DH!B124</f>
        <v>10447</v>
      </c>
      <c r="C134" s="29" t="str">
        <f>[1]DH!C124</f>
        <v>Zufar Tsabit Amatullah</v>
      </c>
      <c r="D134" s="30" t="str">
        <f>[1]DH!D124</f>
        <v>L</v>
      </c>
      <c r="E134" s="65"/>
      <c r="F134" s="65"/>
      <c r="G134" s="31"/>
      <c r="H134" s="65"/>
      <c r="I134" s="65"/>
      <c r="J134" s="65"/>
      <c r="K134" s="31"/>
      <c r="L134" s="32"/>
      <c r="M134" s="66"/>
      <c r="N134" s="66"/>
      <c r="O134" s="66"/>
      <c r="P134" s="67"/>
      <c r="Q134" s="66"/>
    </row>
    <row r="135" spans="1:17" s="55" customFormat="1" ht="11.4" customHeight="1">
      <c r="A135" s="26"/>
      <c r="B135" s="26"/>
      <c r="C135" s="29"/>
      <c r="D135" s="30"/>
      <c r="E135" s="65"/>
      <c r="F135" s="65"/>
      <c r="G135" s="31"/>
      <c r="H135" s="65"/>
      <c r="I135" s="65"/>
      <c r="J135" s="65"/>
      <c r="K135" s="31"/>
      <c r="L135" s="32"/>
      <c r="M135" s="66"/>
      <c r="N135" s="66"/>
      <c r="O135" s="66"/>
      <c r="P135" s="67"/>
      <c r="Q135" s="66"/>
    </row>
    <row r="136" spans="1:17" s="55" customFormat="1" ht="11.4" customHeight="1">
      <c r="A136" s="26"/>
      <c r="B136" s="26"/>
      <c r="C136" s="29"/>
      <c r="D136" s="30"/>
      <c r="E136" s="65"/>
      <c r="F136" s="65"/>
      <c r="G136" s="31"/>
      <c r="H136" s="65"/>
      <c r="I136" s="65"/>
      <c r="J136" s="65"/>
      <c r="K136" s="31"/>
      <c r="L136" s="32"/>
      <c r="M136" s="66"/>
      <c r="N136" s="66"/>
      <c r="O136" s="66"/>
      <c r="P136" s="67"/>
      <c r="Q136" s="66"/>
    </row>
    <row r="137" spans="1:17" s="55" customFormat="1" ht="11.4" customHeight="1">
      <c r="A137" s="26"/>
      <c r="B137" s="26"/>
      <c r="C137" s="29"/>
      <c r="D137" s="30"/>
      <c r="E137" s="65"/>
      <c r="F137" s="65"/>
      <c r="G137" s="31"/>
      <c r="H137" s="65"/>
      <c r="I137" s="65"/>
      <c r="J137" s="65"/>
      <c r="K137" s="31"/>
      <c r="L137" s="32"/>
      <c r="M137" s="66"/>
      <c r="N137" s="66"/>
      <c r="O137" s="66"/>
      <c r="P137" s="67"/>
      <c r="Q137" s="66"/>
    </row>
    <row r="138" spans="1:17" s="55" customFormat="1" ht="11.4" customHeight="1">
      <c r="A138" s="26"/>
      <c r="B138" s="26"/>
      <c r="C138" s="29"/>
      <c r="D138" s="30"/>
      <c r="E138" s="65"/>
      <c r="F138" s="65"/>
      <c r="G138" s="31"/>
      <c r="H138" s="65"/>
      <c r="I138" s="65"/>
      <c r="J138" s="65"/>
      <c r="K138" s="31"/>
      <c r="L138" s="32"/>
      <c r="M138" s="66"/>
      <c r="N138" s="66"/>
      <c r="O138" s="66"/>
      <c r="P138" s="67"/>
      <c r="Q138" s="66"/>
    </row>
    <row r="139" spans="1:17" s="55" customFormat="1" ht="11.4" customHeight="1">
      <c r="A139" s="36"/>
      <c r="B139" s="36"/>
      <c r="C139" s="37"/>
      <c r="D139" s="38"/>
      <c r="E139" s="69"/>
      <c r="F139" s="69"/>
      <c r="G139" s="39"/>
      <c r="H139" s="69"/>
      <c r="I139" s="69"/>
      <c r="J139" s="69"/>
      <c r="K139" s="39"/>
      <c r="L139" s="40"/>
      <c r="P139" s="56"/>
    </row>
    <row r="140" spans="1:17" s="55" customFormat="1" ht="11.4" customHeight="1">
      <c r="A140" s="36"/>
      <c r="B140" s="41" t="s">
        <v>15</v>
      </c>
      <c r="C140" s="42"/>
      <c r="D140" s="42"/>
      <c r="E140" s="43"/>
      <c r="F140" s="43"/>
      <c r="G140" s="43"/>
      <c r="H140" s="43"/>
      <c r="I140" s="44"/>
      <c r="J140" s="39"/>
      <c r="K140" s="41" t="s">
        <v>16</v>
      </c>
      <c r="L140" s="42"/>
      <c r="M140" s="42"/>
      <c r="N140" s="45"/>
      <c r="P140" s="56"/>
    </row>
    <row r="141" spans="1:17" s="55" customFormat="1" ht="11.4" customHeight="1">
      <c r="A141" s="36"/>
      <c r="B141" s="46">
        <v>1</v>
      </c>
      <c r="C141" s="37" t="s">
        <v>17</v>
      </c>
      <c r="D141" s="37"/>
      <c r="E141" s="39"/>
      <c r="F141" s="39"/>
      <c r="G141" s="39"/>
      <c r="H141" s="39"/>
      <c r="I141" s="47"/>
      <c r="J141" s="39"/>
      <c r="K141" s="29" t="s">
        <v>14</v>
      </c>
      <c r="L141" s="29" t="s">
        <v>18</v>
      </c>
      <c r="M141" s="34"/>
      <c r="N141" s="29" t="s">
        <v>19</v>
      </c>
      <c r="P141" s="56"/>
    </row>
    <row r="142" spans="1:17" s="55" customFormat="1" ht="11.4" customHeight="1">
      <c r="A142" s="36"/>
      <c r="B142" s="46">
        <v>2</v>
      </c>
      <c r="C142" s="37" t="s">
        <v>20</v>
      </c>
      <c r="D142" s="37"/>
      <c r="E142" s="39"/>
      <c r="F142" s="39"/>
      <c r="G142" s="39"/>
      <c r="H142" s="39"/>
      <c r="I142" s="47"/>
      <c r="J142" s="39"/>
      <c r="K142" s="46" t="s">
        <v>21</v>
      </c>
      <c r="L142" s="37" t="s">
        <v>22</v>
      </c>
      <c r="M142" s="2"/>
      <c r="N142" s="48">
        <v>4</v>
      </c>
      <c r="P142" s="56"/>
    </row>
    <row r="143" spans="1:17" s="55" customFormat="1" ht="11.4" customHeight="1">
      <c r="A143" s="36"/>
      <c r="B143" s="46">
        <v>3</v>
      </c>
      <c r="C143" s="37" t="s">
        <v>23</v>
      </c>
      <c r="D143" s="37"/>
      <c r="E143" s="39"/>
      <c r="F143" s="39"/>
      <c r="G143" s="39"/>
      <c r="H143" s="39"/>
      <c r="I143" s="47"/>
      <c r="J143" s="39"/>
      <c r="K143" s="46" t="s">
        <v>24</v>
      </c>
      <c r="L143" s="37" t="s">
        <v>25</v>
      </c>
      <c r="M143" s="2"/>
      <c r="N143" s="48">
        <v>3</v>
      </c>
      <c r="P143" s="56"/>
    </row>
    <row r="144" spans="1:17" s="55" customFormat="1" ht="11.4" customHeight="1">
      <c r="A144" s="53"/>
      <c r="B144" s="46">
        <v>4</v>
      </c>
      <c r="C144" s="37" t="s">
        <v>26</v>
      </c>
      <c r="D144" s="37"/>
      <c r="E144" s="39"/>
      <c r="F144" s="39"/>
      <c r="G144" s="39"/>
      <c r="H144" s="39"/>
      <c r="I144" s="47"/>
      <c r="J144" s="39"/>
      <c r="K144" s="46" t="s">
        <v>27</v>
      </c>
      <c r="L144" s="37" t="s">
        <v>28</v>
      </c>
      <c r="M144" s="2"/>
      <c r="N144" s="48">
        <v>2</v>
      </c>
      <c r="P144" s="56"/>
    </row>
    <row r="145" spans="1:17" s="55" customFormat="1" ht="11.4" customHeight="1">
      <c r="A145" s="70"/>
      <c r="B145" s="46">
        <v>5</v>
      </c>
      <c r="C145" s="37" t="s">
        <v>29</v>
      </c>
      <c r="D145" s="37"/>
      <c r="E145" s="39"/>
      <c r="F145" s="39"/>
      <c r="G145" s="39"/>
      <c r="H145" s="39"/>
      <c r="I145" s="47"/>
      <c r="J145" s="39"/>
      <c r="K145" s="49" t="s">
        <v>30</v>
      </c>
      <c r="L145" s="50" t="s">
        <v>31</v>
      </c>
      <c r="M145" s="51"/>
      <c r="N145" s="52">
        <v>1</v>
      </c>
      <c r="P145" s="56"/>
    </row>
    <row r="146" spans="1:17" s="55" customFormat="1" ht="11.4" customHeight="1">
      <c r="A146" s="70"/>
      <c r="B146" s="46">
        <v>6</v>
      </c>
      <c r="C146" s="37" t="s">
        <v>32</v>
      </c>
      <c r="D146" s="37"/>
      <c r="E146" s="39"/>
      <c r="F146" s="39"/>
      <c r="G146" s="39"/>
      <c r="H146" s="39"/>
      <c r="I146" s="47"/>
      <c r="J146" s="39"/>
      <c r="K146" s="39"/>
      <c r="L146" s="40"/>
      <c r="M146" s="6"/>
      <c r="N146" s="6"/>
      <c r="P146" s="56"/>
    </row>
    <row r="147" spans="1:17" s="55" customFormat="1" ht="15" customHeight="1">
      <c r="A147" s="71"/>
      <c r="B147" s="46">
        <v>7</v>
      </c>
      <c r="C147" s="37" t="s">
        <v>33</v>
      </c>
      <c r="D147" s="37"/>
      <c r="E147" s="53"/>
      <c r="F147" s="53"/>
      <c r="G147" s="53"/>
      <c r="H147" s="53"/>
      <c r="I147" s="54"/>
      <c r="J147" s="53"/>
      <c r="K147" s="53"/>
      <c r="L147" s="17"/>
      <c r="P147" s="56"/>
      <c r="Q147" s="57"/>
    </row>
    <row r="148" spans="1:17" s="55" customFormat="1" ht="15" customHeight="1">
      <c r="A148" s="71"/>
      <c r="B148" s="46">
        <v>8</v>
      </c>
      <c r="C148" s="37" t="s">
        <v>34</v>
      </c>
      <c r="D148" s="37"/>
      <c r="E148" s="3"/>
      <c r="F148" s="3"/>
      <c r="G148" s="3"/>
      <c r="H148" s="3"/>
      <c r="I148" s="58"/>
      <c r="J148" s="3"/>
      <c r="K148" s="3"/>
      <c r="L148" s="17"/>
      <c r="P148" s="56"/>
      <c r="Q148" s="57"/>
    </row>
    <row r="149" spans="1:17" s="55" customFormat="1" ht="15" customHeight="1">
      <c r="A149" s="71"/>
      <c r="B149" s="46">
        <v>9</v>
      </c>
      <c r="C149" s="37" t="s">
        <v>35</v>
      </c>
      <c r="D149" s="37"/>
      <c r="E149" s="3"/>
      <c r="F149" s="3"/>
      <c r="G149" s="3"/>
      <c r="H149" s="3"/>
      <c r="I149" s="58"/>
      <c r="J149" s="3"/>
      <c r="K149" s="3"/>
      <c r="L149" s="17"/>
      <c r="P149" s="56"/>
      <c r="Q149" s="57"/>
    </row>
    <row r="150" spans="1:17" s="55" customFormat="1" ht="15" customHeight="1">
      <c r="A150" s="71"/>
      <c r="B150" s="49">
        <v>10</v>
      </c>
      <c r="C150" s="50" t="s">
        <v>36</v>
      </c>
      <c r="D150" s="50"/>
      <c r="E150" s="59"/>
      <c r="F150" s="59"/>
      <c r="G150" s="59"/>
      <c r="H150" s="59"/>
      <c r="I150" s="60"/>
      <c r="J150" s="3"/>
      <c r="K150" s="3"/>
      <c r="L150" s="17"/>
      <c r="P150" s="56"/>
      <c r="Q150" s="57"/>
    </row>
  </sheetData>
  <mergeCells count="30">
    <mergeCell ref="A103:Q103"/>
    <mergeCell ref="A104:Q104"/>
    <mergeCell ref="A107:A108"/>
    <mergeCell ref="B107:B108"/>
    <mergeCell ref="C107:C108"/>
    <mergeCell ref="D107:D108"/>
    <mergeCell ref="E107:N107"/>
    <mergeCell ref="O107:O108"/>
    <mergeCell ref="P107:P108"/>
    <mergeCell ref="Q107:Q108"/>
    <mergeCell ref="A52:Q52"/>
    <mergeCell ref="A53:Q53"/>
    <mergeCell ref="A56:A57"/>
    <mergeCell ref="B56:B57"/>
    <mergeCell ref="C56:C57"/>
    <mergeCell ref="D56:D57"/>
    <mergeCell ref="E56:N56"/>
    <mergeCell ref="O56:O57"/>
    <mergeCell ref="P56:P57"/>
    <mergeCell ref="Q56:Q57"/>
    <mergeCell ref="A1:Q1"/>
    <mergeCell ref="A2:Q2"/>
    <mergeCell ref="A5:A6"/>
    <mergeCell ref="B5:B6"/>
    <mergeCell ref="C5:C6"/>
    <mergeCell ref="D5:D6"/>
    <mergeCell ref="E5:N5"/>
    <mergeCell ref="O5:O6"/>
    <mergeCell ref="P5:P6"/>
    <mergeCell ref="Q5:Q6"/>
  </mergeCells>
  <pageMargins left="0.59055118110236227" right="0.59055118110236227" top="0.39370078740157483" bottom="0.39370078740157483" header="0.31496062992125984" footer="0.31496062992125984"/>
  <pageSetup paperSize="1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Kukuh Santoso</dc:creator>
  <cp:lastModifiedBy>Kukuh Santoso</cp:lastModifiedBy>
  <dcterms:created xsi:type="dcterms:W3CDTF">2022-03-16T04:33:47Z</dcterms:created>
  <dcterms:modified xsi:type="dcterms:W3CDTF">2022-03-16T04:34:42Z</dcterms:modified>
</cp:coreProperties>
</file>